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50073 - AMO - CROUS LORRAINE - DCE 2025 + Suivi Exploitation 2025-2029\02 - TRAVAIL\DCE 2025\"/>
    </mc:Choice>
  </mc:AlternateContent>
  <xr:revisionPtr revIDLastSave="0" documentId="13_ncr:1_{3852A1CA-1570-4D76-88F3-1FF5CD4855C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DG " sheetId="19" r:id="rId1"/>
    <sheet name="BPU" sheetId="18" r:id="rId2"/>
    <sheet name="DQE" sheetId="21" r:id="rId3"/>
  </sheets>
  <externalReferences>
    <externalReference r:id="rId4"/>
    <externalReference r:id="rId5"/>
    <externalReference r:id="rId6"/>
  </externalReferences>
  <definedNames>
    <definedName name="_EST">#REF!</definedName>
    <definedName name="_NP1">'[1]Parametre Longeur de page'!$B$3</definedName>
    <definedName name="CaseACocher5" localSheetId="0">'PDG '!$O$51</definedName>
    <definedName name="CaseACocher6" localSheetId="0">'PDG '!$O$53</definedName>
    <definedName name="est">#REF!</definedName>
    <definedName name="j">'[2]Base fiches analyse'!$O$51</definedName>
    <definedName name="M_FO">[3]Données!$F$4</definedName>
    <definedName name="M_MO">[3]Données!$D$4</definedName>
    <definedName name="M_ST">[3]Données!$E$4</definedName>
    <definedName name="NBP">'[1]Parametre Longeur de page'!$B$2</definedName>
    <definedName name="O">'[2]Base fiches analyse'!$O$261</definedName>
    <definedName name="V">'[2]Base fiches analyse'!$O$198</definedName>
    <definedName name="VI">'[2]Base fiches analyse'!$O$282</definedName>
    <definedName name="_xlnm.Print_Area" localSheetId="1">BPU!$A$1:$E$14</definedName>
    <definedName name="_xlnm.Print_Area" localSheetId="2">DQE!$A$1:$E$14</definedName>
    <definedName name="_xlnm.Print_Area" localSheetId="0">'PDG '!$A$1:$I$54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9" i="18" l="1"/>
  <c r="E38" i="18"/>
  <c r="D38" i="21" s="1"/>
  <c r="F38" i="21" s="1"/>
  <c r="E50" i="18"/>
  <c r="D37" i="21" s="1"/>
  <c r="F37" i="21" s="1"/>
  <c r="D11" i="21"/>
  <c r="F11" i="21" s="1"/>
  <c r="D9" i="21"/>
  <c r="F9" i="21" s="1"/>
  <c r="D8" i="21"/>
  <c r="F8" i="21" s="1"/>
  <c r="D26" i="21"/>
  <c r="D32" i="21"/>
  <c r="D35" i="21"/>
  <c r="D43" i="21"/>
  <c r="D50" i="21"/>
  <c r="D63" i="21"/>
  <c r="D68" i="21"/>
  <c r="D77" i="21"/>
  <c r="D81" i="21"/>
  <c r="D85" i="21"/>
  <c r="D89" i="21"/>
  <c r="D114" i="21"/>
  <c r="D139" i="21"/>
  <c r="D164" i="21"/>
  <c r="D189" i="21"/>
  <c r="E14" i="18"/>
  <c r="D14" i="21" s="1"/>
  <c r="F14" i="21" s="1"/>
  <c r="E79" i="18"/>
  <c r="D78" i="21" s="1"/>
  <c r="F78" i="21" s="1"/>
  <c r="E80" i="18"/>
  <c r="D79" i="21" s="1"/>
  <c r="F79" i="21" s="1"/>
  <c r="E81" i="18"/>
  <c r="D80" i="21" s="1"/>
  <c r="F80" i="21" s="1"/>
  <c r="E83" i="18"/>
  <c r="D82" i="21" s="1"/>
  <c r="F82" i="21" s="1"/>
  <c r="E84" i="18"/>
  <c r="D83" i="21" s="1"/>
  <c r="F83" i="21" s="1"/>
  <c r="E85" i="18"/>
  <c r="D84" i="21" s="1"/>
  <c r="F84" i="21" s="1"/>
  <c r="E87" i="18"/>
  <c r="D86" i="21" s="1"/>
  <c r="F86" i="21" s="1"/>
  <c r="E88" i="18"/>
  <c r="D87" i="21" s="1"/>
  <c r="F87" i="21" s="1"/>
  <c r="E89" i="18"/>
  <c r="D88" i="21" s="1"/>
  <c r="F88" i="21" s="1"/>
  <c r="E91" i="18"/>
  <c r="D90" i="21" s="1"/>
  <c r="F90" i="21" s="1"/>
  <c r="E92" i="18"/>
  <c r="D91" i="21" s="1"/>
  <c r="F91" i="21" s="1"/>
  <c r="E93" i="18"/>
  <c r="D92" i="21" s="1"/>
  <c r="F92" i="21" s="1"/>
  <c r="E94" i="18"/>
  <c r="D93" i="21" s="1"/>
  <c r="F93" i="21" s="1"/>
  <c r="E95" i="18"/>
  <c r="D94" i="21" s="1"/>
  <c r="F94" i="21" s="1"/>
  <c r="E96" i="18"/>
  <c r="D95" i="21" s="1"/>
  <c r="F95" i="21" s="1"/>
  <c r="E97" i="18"/>
  <c r="D96" i="21" s="1"/>
  <c r="F96" i="21" s="1"/>
  <c r="E98" i="18"/>
  <c r="D97" i="21" s="1"/>
  <c r="F97" i="21" s="1"/>
  <c r="E99" i="18"/>
  <c r="D98" i="21" s="1"/>
  <c r="F98" i="21" s="1"/>
  <c r="E100" i="18"/>
  <c r="D99" i="21" s="1"/>
  <c r="F99" i="21" s="1"/>
  <c r="E101" i="18"/>
  <c r="D100" i="21" s="1"/>
  <c r="F100" i="21" s="1"/>
  <c r="E102" i="18"/>
  <c r="D101" i="21" s="1"/>
  <c r="F101" i="21" s="1"/>
  <c r="E103" i="18"/>
  <c r="D102" i="21" s="1"/>
  <c r="F102" i="21" s="1"/>
  <c r="E104" i="18"/>
  <c r="D103" i="21" s="1"/>
  <c r="F103" i="21" s="1"/>
  <c r="E105" i="18"/>
  <c r="D104" i="21" s="1"/>
  <c r="F104" i="21" s="1"/>
  <c r="E106" i="18"/>
  <c r="D105" i="21" s="1"/>
  <c r="F105" i="21" s="1"/>
  <c r="E107" i="18"/>
  <c r="D106" i="21" s="1"/>
  <c r="F106" i="21" s="1"/>
  <c r="E108" i="18"/>
  <c r="D107" i="21" s="1"/>
  <c r="F107" i="21" s="1"/>
  <c r="E109" i="18"/>
  <c r="D108" i="21" s="1"/>
  <c r="F108" i="21" s="1"/>
  <c r="E110" i="18"/>
  <c r="D109" i="21" s="1"/>
  <c r="F109" i="21" s="1"/>
  <c r="E111" i="18"/>
  <c r="D110" i="21" s="1"/>
  <c r="F110" i="21" s="1"/>
  <c r="E112" i="18"/>
  <c r="D111" i="21" s="1"/>
  <c r="F111" i="21" s="1"/>
  <c r="E113" i="18"/>
  <c r="D112" i="21" s="1"/>
  <c r="F112" i="21" s="1"/>
  <c r="E114" i="18"/>
  <c r="D113" i="21" s="1"/>
  <c r="F113" i="21" s="1"/>
  <c r="E116" i="18"/>
  <c r="D115" i="21" s="1"/>
  <c r="F115" i="21" s="1"/>
  <c r="E117" i="18"/>
  <c r="D116" i="21" s="1"/>
  <c r="F116" i="21" s="1"/>
  <c r="E118" i="18"/>
  <c r="D117" i="21" s="1"/>
  <c r="F117" i="21" s="1"/>
  <c r="E119" i="18"/>
  <c r="D118" i="21" s="1"/>
  <c r="F118" i="21" s="1"/>
  <c r="E120" i="18"/>
  <c r="D119" i="21" s="1"/>
  <c r="F119" i="21" s="1"/>
  <c r="E121" i="18"/>
  <c r="D120" i="21" s="1"/>
  <c r="F120" i="21" s="1"/>
  <c r="E122" i="18"/>
  <c r="D121" i="21" s="1"/>
  <c r="F121" i="21" s="1"/>
  <c r="E123" i="18"/>
  <c r="D122" i="21" s="1"/>
  <c r="F122" i="21" s="1"/>
  <c r="E124" i="18"/>
  <c r="D123" i="21" s="1"/>
  <c r="F123" i="21" s="1"/>
  <c r="E125" i="18"/>
  <c r="D124" i="21" s="1"/>
  <c r="F124" i="21" s="1"/>
  <c r="E126" i="18"/>
  <c r="D125" i="21" s="1"/>
  <c r="F125" i="21" s="1"/>
  <c r="E127" i="18"/>
  <c r="D126" i="21" s="1"/>
  <c r="F126" i="21" s="1"/>
  <c r="E128" i="18"/>
  <c r="D127" i="21" s="1"/>
  <c r="F127" i="21" s="1"/>
  <c r="E129" i="18"/>
  <c r="D128" i="21" s="1"/>
  <c r="F128" i="21" s="1"/>
  <c r="E130" i="18"/>
  <c r="D129" i="21" s="1"/>
  <c r="F129" i="21" s="1"/>
  <c r="E131" i="18"/>
  <c r="D130" i="21" s="1"/>
  <c r="F130" i="21" s="1"/>
  <c r="E132" i="18"/>
  <c r="D131" i="21" s="1"/>
  <c r="F131" i="21" s="1"/>
  <c r="E133" i="18"/>
  <c r="D132" i="21" s="1"/>
  <c r="F132" i="21" s="1"/>
  <c r="E134" i="18"/>
  <c r="D133" i="21" s="1"/>
  <c r="F133" i="21" s="1"/>
  <c r="E135" i="18"/>
  <c r="D134" i="21" s="1"/>
  <c r="F134" i="21" s="1"/>
  <c r="E136" i="18"/>
  <c r="D135" i="21" s="1"/>
  <c r="F135" i="21" s="1"/>
  <c r="E137" i="18"/>
  <c r="D136" i="21" s="1"/>
  <c r="F136" i="21" s="1"/>
  <c r="E138" i="18"/>
  <c r="D137" i="21" s="1"/>
  <c r="F137" i="21" s="1"/>
  <c r="E139" i="18"/>
  <c r="D138" i="21" s="1"/>
  <c r="F138" i="21" s="1"/>
  <c r="E141" i="18"/>
  <c r="D140" i="21" s="1"/>
  <c r="F140" i="21" s="1"/>
  <c r="E142" i="18"/>
  <c r="D141" i="21" s="1"/>
  <c r="F141" i="21" s="1"/>
  <c r="E143" i="18"/>
  <c r="D142" i="21" s="1"/>
  <c r="F142" i="21" s="1"/>
  <c r="E144" i="18"/>
  <c r="D143" i="21" s="1"/>
  <c r="F143" i="21" s="1"/>
  <c r="E145" i="18"/>
  <c r="D144" i="21" s="1"/>
  <c r="F144" i="21" s="1"/>
  <c r="E146" i="18"/>
  <c r="D145" i="21" s="1"/>
  <c r="F145" i="21" s="1"/>
  <c r="E147" i="18"/>
  <c r="D146" i="21" s="1"/>
  <c r="F146" i="21" s="1"/>
  <c r="E148" i="18"/>
  <c r="D147" i="21" s="1"/>
  <c r="F147" i="21" s="1"/>
  <c r="E149" i="18"/>
  <c r="D148" i="21" s="1"/>
  <c r="F148" i="21" s="1"/>
  <c r="E150" i="18"/>
  <c r="D149" i="21" s="1"/>
  <c r="F149" i="21" s="1"/>
  <c r="E151" i="18"/>
  <c r="D150" i="21" s="1"/>
  <c r="F150" i="21" s="1"/>
  <c r="E152" i="18"/>
  <c r="D151" i="21" s="1"/>
  <c r="F151" i="21" s="1"/>
  <c r="E153" i="18"/>
  <c r="D152" i="21" s="1"/>
  <c r="F152" i="21" s="1"/>
  <c r="E154" i="18"/>
  <c r="D153" i="21" s="1"/>
  <c r="F153" i="21" s="1"/>
  <c r="E155" i="18"/>
  <c r="D154" i="21" s="1"/>
  <c r="F154" i="21" s="1"/>
  <c r="E156" i="18"/>
  <c r="D155" i="21" s="1"/>
  <c r="F155" i="21" s="1"/>
  <c r="E157" i="18"/>
  <c r="D156" i="21" s="1"/>
  <c r="F156" i="21" s="1"/>
  <c r="E158" i="18"/>
  <c r="D157" i="21" s="1"/>
  <c r="F157" i="21" s="1"/>
  <c r="E159" i="18"/>
  <c r="D158" i="21" s="1"/>
  <c r="F158" i="21" s="1"/>
  <c r="E160" i="18"/>
  <c r="D159" i="21" s="1"/>
  <c r="F159" i="21" s="1"/>
  <c r="E161" i="18"/>
  <c r="D160" i="21" s="1"/>
  <c r="F160" i="21" s="1"/>
  <c r="E162" i="18"/>
  <c r="D161" i="21" s="1"/>
  <c r="F161" i="21" s="1"/>
  <c r="E163" i="18"/>
  <c r="D162" i="21" s="1"/>
  <c r="F162" i="21" s="1"/>
  <c r="E164" i="18"/>
  <c r="D163" i="21" s="1"/>
  <c r="F163" i="21" s="1"/>
  <c r="E166" i="18"/>
  <c r="D165" i="21" s="1"/>
  <c r="F165" i="21" s="1"/>
  <c r="E167" i="18"/>
  <c r="D166" i="21" s="1"/>
  <c r="F166" i="21" s="1"/>
  <c r="E168" i="18"/>
  <c r="D167" i="21" s="1"/>
  <c r="F167" i="21" s="1"/>
  <c r="E169" i="18"/>
  <c r="D168" i="21" s="1"/>
  <c r="F168" i="21" s="1"/>
  <c r="E170" i="18"/>
  <c r="D169" i="21" s="1"/>
  <c r="F169" i="21" s="1"/>
  <c r="E171" i="18"/>
  <c r="D170" i="21" s="1"/>
  <c r="F170" i="21" s="1"/>
  <c r="E172" i="18"/>
  <c r="D171" i="21" s="1"/>
  <c r="F171" i="21" s="1"/>
  <c r="E173" i="18"/>
  <c r="D172" i="21" s="1"/>
  <c r="F172" i="21" s="1"/>
  <c r="E174" i="18"/>
  <c r="D173" i="21" s="1"/>
  <c r="F173" i="21" s="1"/>
  <c r="E175" i="18"/>
  <c r="D174" i="21" s="1"/>
  <c r="F174" i="21" s="1"/>
  <c r="E176" i="18"/>
  <c r="D175" i="21" s="1"/>
  <c r="F175" i="21" s="1"/>
  <c r="E177" i="18"/>
  <c r="D176" i="21" s="1"/>
  <c r="F176" i="21" s="1"/>
  <c r="E178" i="18"/>
  <c r="D177" i="21" s="1"/>
  <c r="F177" i="21" s="1"/>
  <c r="E179" i="18"/>
  <c r="D178" i="21" s="1"/>
  <c r="F178" i="21" s="1"/>
  <c r="E180" i="18"/>
  <c r="D179" i="21" s="1"/>
  <c r="F179" i="21" s="1"/>
  <c r="E181" i="18"/>
  <c r="D180" i="21" s="1"/>
  <c r="F180" i="21" s="1"/>
  <c r="E182" i="18"/>
  <c r="D181" i="21" s="1"/>
  <c r="F181" i="21" s="1"/>
  <c r="E183" i="18"/>
  <c r="D182" i="21" s="1"/>
  <c r="F182" i="21" s="1"/>
  <c r="E184" i="18"/>
  <c r="D183" i="21" s="1"/>
  <c r="F183" i="21" s="1"/>
  <c r="E185" i="18"/>
  <c r="D184" i="21" s="1"/>
  <c r="F184" i="21" s="1"/>
  <c r="E186" i="18"/>
  <c r="D185" i="21" s="1"/>
  <c r="F185" i="21" s="1"/>
  <c r="E187" i="18"/>
  <c r="D186" i="21" s="1"/>
  <c r="F186" i="21" s="1"/>
  <c r="E188" i="18"/>
  <c r="D187" i="21" s="1"/>
  <c r="F187" i="21" s="1"/>
  <c r="D188" i="21"/>
  <c r="F188" i="21" s="1"/>
  <c r="E191" i="18"/>
  <c r="D190" i="21" s="1"/>
  <c r="F190" i="21" s="1"/>
  <c r="E192" i="18"/>
  <c r="D191" i="21" s="1"/>
  <c r="F191" i="21" s="1"/>
  <c r="E193" i="18"/>
  <c r="D192" i="21" s="1"/>
  <c r="F192" i="21" s="1"/>
  <c r="E194" i="18"/>
  <c r="D193" i="21" s="1"/>
  <c r="F193" i="21" s="1"/>
  <c r="E195" i="18"/>
  <c r="D194" i="21" s="1"/>
  <c r="F194" i="21" s="1"/>
  <c r="E196" i="18"/>
  <c r="D195" i="21" s="1"/>
  <c r="F195" i="21" s="1"/>
  <c r="E197" i="18"/>
  <c r="D196" i="21" s="1"/>
  <c r="F196" i="21" s="1"/>
  <c r="E198" i="18"/>
  <c r="D197" i="21" s="1"/>
  <c r="F197" i="21" s="1"/>
  <c r="E199" i="18"/>
  <c r="D198" i="21" s="1"/>
  <c r="F198" i="21" s="1"/>
  <c r="E200" i="18"/>
  <c r="D199" i="21" s="1"/>
  <c r="F199" i="21" s="1"/>
  <c r="E201" i="18"/>
  <c r="D200" i="21" s="1"/>
  <c r="F200" i="21" s="1"/>
  <c r="E202" i="18"/>
  <c r="D201" i="21" s="1"/>
  <c r="F201" i="21" s="1"/>
  <c r="E203" i="18"/>
  <c r="D202" i="21" s="1"/>
  <c r="F202" i="21" s="1"/>
  <c r="E204" i="18"/>
  <c r="D203" i="21" s="1"/>
  <c r="F203" i="21" s="1"/>
  <c r="E205" i="18"/>
  <c r="D204" i="21" s="1"/>
  <c r="F204" i="21" s="1"/>
  <c r="E206" i="18"/>
  <c r="D205" i="21" s="1"/>
  <c r="F205" i="21" s="1"/>
  <c r="E207" i="18"/>
  <c r="D206" i="21" s="1"/>
  <c r="F206" i="21" s="1"/>
  <c r="E208" i="18"/>
  <c r="D207" i="21" s="1"/>
  <c r="F207" i="21" s="1"/>
  <c r="E209" i="18"/>
  <c r="D208" i="21" s="1"/>
  <c r="F208" i="21" s="1"/>
  <c r="E210" i="18"/>
  <c r="D209" i="21" s="1"/>
  <c r="F209" i="21" s="1"/>
  <c r="E211" i="18"/>
  <c r="D210" i="21" s="1"/>
  <c r="F210" i="21" s="1"/>
  <c r="E212" i="18"/>
  <c r="D211" i="21" s="1"/>
  <c r="F211" i="21" s="1"/>
  <c r="E213" i="18"/>
  <c r="D212" i="21" s="1"/>
  <c r="F212" i="21" s="1"/>
  <c r="E214" i="18"/>
  <c r="D213" i="21" s="1"/>
  <c r="F213" i="21" s="1"/>
  <c r="E44" i="18"/>
  <c r="D44" i="21" s="1"/>
  <c r="F44" i="21" s="1"/>
  <c r="E45" i="18"/>
  <c r="D45" i="21" s="1"/>
  <c r="F45" i="21" s="1"/>
  <c r="E46" i="18"/>
  <c r="D46" i="21" s="1"/>
  <c r="F46" i="21" s="1"/>
  <c r="E47" i="18"/>
  <c r="D47" i="21" s="1"/>
  <c r="F47" i="21" s="1"/>
  <c r="E48" i="18"/>
  <c r="D48" i="21" s="1"/>
  <c r="F48" i="21" s="1"/>
  <c r="E49" i="18"/>
  <c r="D49" i="21" s="1"/>
  <c r="F49" i="21" s="1"/>
  <c r="E52" i="18"/>
  <c r="D51" i="21" s="1"/>
  <c r="F51" i="21" s="1"/>
  <c r="E53" i="18"/>
  <c r="D52" i="21" s="1"/>
  <c r="F52" i="21" s="1"/>
  <c r="E54" i="18"/>
  <c r="D53" i="21" s="1"/>
  <c r="F53" i="21" s="1"/>
  <c r="E55" i="18"/>
  <c r="D54" i="21" s="1"/>
  <c r="F54" i="21" s="1"/>
  <c r="E56" i="18"/>
  <c r="D55" i="21" s="1"/>
  <c r="F55" i="21" s="1"/>
  <c r="E57" i="18"/>
  <c r="D56" i="21" s="1"/>
  <c r="F56" i="21" s="1"/>
  <c r="E58" i="18"/>
  <c r="D57" i="21" s="1"/>
  <c r="F57" i="21" s="1"/>
  <c r="E59" i="18"/>
  <c r="D58" i="21" s="1"/>
  <c r="F58" i="21" s="1"/>
  <c r="E60" i="18"/>
  <c r="D59" i="21" s="1"/>
  <c r="F59" i="21" s="1"/>
  <c r="E61" i="18"/>
  <c r="D60" i="21" s="1"/>
  <c r="F60" i="21" s="1"/>
  <c r="E62" i="18"/>
  <c r="D61" i="21" s="1"/>
  <c r="F61" i="21" s="1"/>
  <c r="E63" i="18"/>
  <c r="D62" i="21" s="1"/>
  <c r="F62" i="21" s="1"/>
  <c r="E65" i="18"/>
  <c r="D64" i="21" s="1"/>
  <c r="F64" i="21" s="1"/>
  <c r="E66" i="18"/>
  <c r="D65" i="21" s="1"/>
  <c r="F65" i="21" s="1"/>
  <c r="E67" i="18"/>
  <c r="D66" i="21" s="1"/>
  <c r="F66" i="21" s="1"/>
  <c r="E68" i="18"/>
  <c r="D67" i="21" s="1"/>
  <c r="F67" i="21" s="1"/>
  <c r="E70" i="18"/>
  <c r="D69" i="21" s="1"/>
  <c r="F69" i="21" s="1"/>
  <c r="E71" i="18"/>
  <c r="D70" i="21" s="1"/>
  <c r="F70" i="21" s="1"/>
  <c r="E72" i="18"/>
  <c r="D71" i="21" s="1"/>
  <c r="F71" i="21" s="1"/>
  <c r="E22" i="18"/>
  <c r="D21" i="21" s="1"/>
  <c r="F21" i="21" s="1"/>
  <c r="E23" i="18"/>
  <c r="D22" i="21" s="1"/>
  <c r="F22" i="21" s="1"/>
  <c r="E24" i="18"/>
  <c r="D23" i="21" s="1"/>
  <c r="F23" i="21" s="1"/>
  <c r="E25" i="18"/>
  <c r="D24" i="21" s="1"/>
  <c r="F24" i="21" s="1"/>
  <c r="E26" i="18"/>
  <c r="D25" i="21" s="1"/>
  <c r="F25" i="21" s="1"/>
  <c r="E28" i="18"/>
  <c r="D27" i="21" s="1"/>
  <c r="F27" i="21" s="1"/>
  <c r="E29" i="18"/>
  <c r="D28" i="21" s="1"/>
  <c r="F28" i="21" s="1"/>
  <c r="E30" i="18"/>
  <c r="D29" i="21" s="1"/>
  <c r="F29" i="21" s="1"/>
  <c r="E31" i="18"/>
  <c r="D30" i="21" s="1"/>
  <c r="F30" i="21" s="1"/>
  <c r="E32" i="18"/>
  <c r="D31" i="21" s="1"/>
  <c r="F31" i="21" s="1"/>
  <c r="E34" i="18"/>
  <c r="D33" i="21" s="1"/>
  <c r="F33" i="21" s="1"/>
  <c r="E35" i="18"/>
  <c r="D34" i="21" s="1"/>
  <c r="F34" i="21" s="1"/>
  <c r="E37" i="18"/>
  <c r="D36" i="21" s="1"/>
  <c r="F36" i="21" s="1"/>
  <c r="F214" i="21" l="1"/>
</calcChain>
</file>

<file path=xl/sharedStrings.xml><?xml version="1.0" encoding="utf-8"?>
<sst xmlns="http://schemas.openxmlformats.org/spreadsheetml/2006/main" count="465" uniqueCount="101">
  <si>
    <t>BORDEREAU DE PRIX UNITAIRES COMMUN A TOUS LES ETABLISSEMENTS</t>
  </si>
  <si>
    <t>TRAVAUX RELATIFS A L'EAU CHAUDE SANITAIRE</t>
  </si>
  <si>
    <t>LIBELLE</t>
  </si>
  <si>
    <t>Désinfection chimique réseau ECS</t>
  </si>
  <si>
    <t>PRIX [€ HT]</t>
  </si>
  <si>
    <t>PRIX [€ TTC]</t>
  </si>
  <si>
    <t>Production desservant au moins 1 point de puisage</t>
  </si>
  <si>
    <t>Production desservant au moins 100 points de puisage</t>
  </si>
  <si>
    <t>Production desservant au moins 200 points de puisage</t>
  </si>
  <si>
    <t>Production desservant au moins 300 points de puisage</t>
  </si>
  <si>
    <t>Production desservant au moins 400 points de puisage</t>
  </si>
  <si>
    <t>Désinfection par choc thermique réseau ECS</t>
  </si>
  <si>
    <t>Analyses légionnelles</t>
  </si>
  <si>
    <t>Prix unitaire d'une analyse avec prélèvement</t>
  </si>
  <si>
    <t>Prix unitaire d'une analyse métallographique</t>
  </si>
  <si>
    <t>Filtres anti légionnelles</t>
  </si>
  <si>
    <t>Prix unitaire d'un filtre antilégionnelle</t>
  </si>
  <si>
    <t>TRAVAUX RELATIFS AU TRAITEMENT D'EAU</t>
  </si>
  <si>
    <t>Fourniture et pose d'une filtre clarificateur</t>
  </si>
  <si>
    <t>DN25</t>
  </si>
  <si>
    <t>DN32</t>
  </si>
  <si>
    <t>DN40</t>
  </si>
  <si>
    <t>DN50</t>
  </si>
  <si>
    <t>DN65</t>
  </si>
  <si>
    <t>DN80</t>
  </si>
  <si>
    <t>Fourniture et pose d'un adoucisseur pour ECS</t>
  </si>
  <si>
    <t>Fourniture et pose filtre - volume résine de 75</t>
  </si>
  <si>
    <t>Fourniture et pose adoucisseur - volume résine de 75</t>
  </si>
  <si>
    <t>Fourniture et pose filtre - volume résine de 100</t>
  </si>
  <si>
    <t>Fourniture et pose adoucisseur - volume résine de 100</t>
  </si>
  <si>
    <t>Fourniture et pose filtre - volume résine de 125</t>
  </si>
  <si>
    <t>Fourniture et pose adoucisseur - volume résine de 125</t>
  </si>
  <si>
    <t>Fourniture et pose filtre - volume résine de 150</t>
  </si>
  <si>
    <t>Fourniture et pose adoucisseur - volume résine de 150</t>
  </si>
  <si>
    <t>Fourniture et pose filtre - volume résine de 175</t>
  </si>
  <si>
    <t>Fourniture et pose adoucisseur - volume résine de 175</t>
  </si>
  <si>
    <t>Fourniture et pose filtre - volume résine de 200</t>
  </si>
  <si>
    <t>Fourniture et pose adoucisseur - volume résine de 200</t>
  </si>
  <si>
    <t>Fourniture et pose d'un adoucisseur pour appoint chauffage</t>
  </si>
  <si>
    <t>Fourniture et pose filtre - volume résine de 25</t>
  </si>
  <si>
    <t>Fourniture et pose adoucisseur - volume résine de 25</t>
  </si>
  <si>
    <t>Fourniture et pose filtre - volume résine de 50</t>
  </si>
  <si>
    <t>Fourniture et pose adoucisseur - volume résine de 50</t>
  </si>
  <si>
    <t>Poste filmogène</t>
  </si>
  <si>
    <t>Travaux avec volume du bac de 60 litres</t>
  </si>
  <si>
    <t>Travaux avec volume de bac de 125 litres</t>
  </si>
  <si>
    <t>Centrale de dégazage</t>
  </si>
  <si>
    <t>TRAVAUX RELATIFS AUX RESEAUX HYDRAULIQUES</t>
  </si>
  <si>
    <t>Calorifugeage réseaux intérieurs</t>
  </si>
  <si>
    <t>Prix du ml pour une commande de 0 à 20 ml inclus</t>
  </si>
  <si>
    <t>Calorifugeage réseaux extérieurs</t>
  </si>
  <si>
    <t>Calorifugeage réseau d'eau froide</t>
  </si>
  <si>
    <t>DN 20 - Prix du ml pour une commande de 0 à 20 ml inclus</t>
  </si>
  <si>
    <t>DN 25 - Prix du ml pour une commande de 0 à 20 ml inclus</t>
  </si>
  <si>
    <t>DN 32 - Prix du ml pour une commande de 0 à 20 ml inclus</t>
  </si>
  <si>
    <t>DN 40 - Prix du mlpour une commande de 0 à 20 ml inclus</t>
  </si>
  <si>
    <t>DN 50 - Prix du ml pour une commande de 0 à 20 ml inclus</t>
  </si>
  <si>
    <t>DN 65 - Prix du ml pour une commande de 0 à 20 ml inclus</t>
  </si>
  <si>
    <t>DN 80 - Prix du ml pour une commande de 0 à 20 ml inclus</t>
  </si>
  <si>
    <t>DN 100 - Prix du ml pour une commande de 0 à 20 ml inclus</t>
  </si>
  <si>
    <t>Réfection réseaux enterrés acier noir préisolé</t>
  </si>
  <si>
    <t>Réfection réseaux enterrés tube PER avec barrière antioxygène</t>
  </si>
  <si>
    <t>Taux horaire [€ HT]</t>
  </si>
  <si>
    <t>Taux horaire [€ TTC]</t>
  </si>
  <si>
    <t>VALEUR</t>
  </si>
  <si>
    <t>COEFFICIENTS SUR PRESTATIONS SOUS TRAITEES</t>
  </si>
  <si>
    <t>Matériel dont le montant unitaire est inférieurs à 1000 € HT</t>
  </si>
  <si>
    <t>Matériel dont le montant unitaire est supérieurs ou égal à 1000 € HT</t>
  </si>
  <si>
    <t>COEFFICIENTS SUR FACTURES FOURNISSEURS</t>
  </si>
  <si>
    <t>Prix unitaire de la main d'œuvre affectée aux travaux (toutes sujétions confondues)</t>
  </si>
  <si>
    <t>Prix du ml pour une commande de + 100 ml</t>
  </si>
  <si>
    <t>DN 20 - Prix du ml pour une commande de + 100 ml</t>
  </si>
  <si>
    <t>DN 25 - Prix du ml pour une commande de + 100 ml</t>
  </si>
  <si>
    <t>DN 32 - Prix du ml pour une commande de + 100 ml</t>
  </si>
  <si>
    <t>DN 40 - Prix du ml pour une commande de + 100 ml</t>
  </si>
  <si>
    <t>DN 50 - Prix du ml pour une commande de + 100 ml</t>
  </si>
  <si>
    <t>DN 65 - Prix du ml pour une commande de + 100 ml</t>
  </si>
  <si>
    <t>DN 80 - Prix du ml pour une commande de + 100 ml</t>
  </si>
  <si>
    <t>DN 100 - Prix du ml pour une commande de + 100 ml</t>
  </si>
  <si>
    <t>Réfection réseaux cuivre</t>
  </si>
  <si>
    <t>Prix unitaire d'un désembouage d'un radiateur</t>
  </si>
  <si>
    <t>Prix unitaire d'une analyse de potabilitée de type D1</t>
  </si>
  <si>
    <t>Réfection réseaux PER</t>
  </si>
  <si>
    <t>Réfection réseaux acier noir soudé sur place</t>
  </si>
  <si>
    <t>QUANTITE</t>
  </si>
  <si>
    <t>TOTAL [€ TTC]</t>
  </si>
  <si>
    <t>TOTAL</t>
  </si>
  <si>
    <t>Nombre d'heures</t>
  </si>
  <si>
    <t>Prix du ml pour une commande de 20 à 100 ml inclus</t>
  </si>
  <si>
    <t>DN 20 - Prix du ml pour une commande de 20 à 100 ml inclus</t>
  </si>
  <si>
    <t>DN 25 - Prix du ml pour une commande de 20 à 100 ml inclus</t>
  </si>
  <si>
    <t>DN 32 - Prix du ml pour une commande de 20 à 100 ml inclus</t>
  </si>
  <si>
    <t>DN 40 - Prix du ml pour une commande de 20 à 100 ml inclus</t>
  </si>
  <si>
    <t>DN 50 - Prix du ml pour une commande de 20 à 100 ml inclus</t>
  </si>
  <si>
    <t>DN 65 - Prix du ml pour une commande de 20 à 100 ml inclus</t>
  </si>
  <si>
    <t>DN 80 - Prix du ml pour une commande de 20 à 100 ml inclus</t>
  </si>
  <si>
    <t>DN 100 - Prix du ml pour une commande de 20 à 100 ml inclus</t>
  </si>
  <si>
    <t>TOTAL SIMULATION</t>
  </si>
  <si>
    <t>DEVIS QUANTITATIF ESTIMATIF</t>
  </si>
  <si>
    <t>L'ensemble de ces prestations doivent être conforme au CCTP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</si>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</sst>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_-* #,##0.00\ &quot;F&quot;_-;\-* #,##0.00\ &quot;F&quot;_-;_-* &quot;-&quot;??\ &quot;F&quot;_-;_-@_-"/>
    <numFmt numFmtId="166" formatCode="_-* #,##0.00\ [$€]_-;\-* #,##0.00\ [$€]_-;_-* &quot;-&quot;??\ [$€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4"/>
      <color theme="1"/>
      <name val="Berlin Sans FB"/>
      <family val="2"/>
    </font>
    <font>
      <u/>
      <sz val="14"/>
      <color theme="1"/>
      <name val="Berlin Sans FB"/>
      <family val="2"/>
    </font>
    <font>
      <sz val="18"/>
      <color theme="1"/>
      <name val="Berlin Sans FB"/>
      <family val="2"/>
    </font>
    <font>
      <sz val="18"/>
      <color theme="1"/>
      <name val="Calibri"/>
      <family val="2"/>
      <scheme val="minor"/>
    </font>
    <font>
      <b/>
      <sz val="18"/>
      <color rgb="FF595959"/>
      <name val="Calibri"/>
      <family val="2"/>
    </font>
    <font>
      <sz val="10"/>
      <color theme="1"/>
      <name val="Gadugi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4" fontId="0" fillId="0" borderId="3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0" fillId="0" borderId="1" xfId="7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2" borderId="0" xfId="0" applyFill="1"/>
    <xf numFmtId="0" fontId="9" fillId="2" borderId="0" xfId="0" applyFont="1" applyFill="1" applyAlignment="1">
      <alignment horizontal="center" vertical="center"/>
    </xf>
    <xf numFmtId="0" fontId="6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quotePrefix="1" applyFont="1" applyAlignment="1">
      <alignment vertical="center"/>
    </xf>
    <xf numFmtId="0" fontId="9" fillId="0" borderId="0" xfId="0" quotePrefix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quotePrefix="1" applyFont="1"/>
    <xf numFmtId="0" fontId="9" fillId="0" borderId="0" xfId="0" quotePrefix="1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44" fontId="0" fillId="0" borderId="2" xfId="0" applyNumberFormat="1" applyBorder="1" applyAlignment="1">
      <alignment horizontal="center" vertical="center"/>
    </xf>
    <xf numFmtId="44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8" xfId="0" applyFont="1" applyBorder="1" applyAlignment="1">
      <alignment vertical="center"/>
    </xf>
    <xf numFmtId="44" fontId="0" fillId="0" borderId="8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44" fontId="0" fillId="0" borderId="6" xfId="0" applyNumberFormat="1" applyFont="1" applyBorder="1" applyAlignment="1">
      <alignment horizontal="center" vertical="center"/>
    </xf>
    <xf numFmtId="44" fontId="0" fillId="0" borderId="7" xfId="0" applyNumberFormat="1" applyFon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1" fontId="0" fillId="0" borderId="6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44" fontId="0" fillId="0" borderId="5" xfId="0" applyNumberFormat="1" applyFont="1" applyBorder="1" applyAlignment="1">
      <alignment horizontal="center" vertical="center"/>
    </xf>
    <xf numFmtId="44" fontId="0" fillId="0" borderId="2" xfId="0" applyNumberFormat="1" applyFont="1" applyBorder="1" applyAlignment="1">
      <alignment horizontal="center" vertical="center"/>
    </xf>
    <xf numFmtId="44" fontId="4" fillId="3" borderId="1" xfId="0" applyNumberFormat="1" applyFont="1" applyFill="1" applyBorder="1" applyAlignment="1">
      <alignment horizontal="center" vertical="center"/>
    </xf>
  </cellXfs>
  <cellStyles count="8">
    <cellStyle name="Euro" xfId="6" xr:uid="{2C3B053B-7A8D-4CF0-9DD2-AAAFE67D0F04}"/>
    <cellStyle name="Milliers 2" xfId="2" xr:uid="{80BB7DAE-7428-4AE3-98F1-5E97F3AD340C}"/>
    <cellStyle name="Milliers 3" xfId="4" xr:uid="{6F37F983-A7DE-4774-AE50-B7CDD6D3A1FA}"/>
    <cellStyle name="Monétaire" xfId="7" builtinId="4"/>
    <cellStyle name="Monétaire 2" xfId="5" xr:uid="{5562EEA3-BC97-4D64-A0BD-5AECE0F67C04}"/>
    <cellStyle name="Normal" xfId="0" builtinId="0"/>
    <cellStyle name="Normal 2" xfId="1" xr:uid="{00000000-0005-0000-0000-000002000000}"/>
    <cellStyle name="Normal 2 2" xfId="3" xr:uid="{FD95BAE3-645D-4ABB-9E09-F621248BCB81}"/>
  </cellStyles>
  <dxfs count="0"/>
  <tableStyles count="0" defaultTableStyle="TableStyleMedium2" defaultPivotStyle="PivotStyleLight16"/>
  <colors>
    <mruColors>
      <color rgb="FFCCCCFF"/>
      <color rgb="FFFF9999"/>
      <color rgb="FF66FFCC"/>
      <color rgb="FFFFCCCC"/>
      <color rgb="FFCCFF99"/>
      <color rgb="FFFF66FF"/>
      <color rgb="FF00FF99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9</xdr:col>
      <xdr:colOff>6027</xdr:colOff>
      <xdr:row>43</xdr:row>
      <xdr:rowOff>24989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29FCB0-0F28-41A6-BA3F-4401B95B9CB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854"/>
        <a:stretch>
          <a:fillRect/>
        </a:stretch>
      </xdr:blipFill>
      <xdr:spPr bwMode="auto">
        <a:xfrm>
          <a:off x="2" y="0"/>
          <a:ext cx="6406825" cy="83307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104216</xdr:colOff>
      <xdr:row>11</xdr:row>
      <xdr:rowOff>159360</xdr:rowOff>
    </xdr:from>
    <xdr:to>
      <xdr:col>8</xdr:col>
      <xdr:colOff>675716</xdr:colOff>
      <xdr:row>30</xdr:row>
      <xdr:rowOff>87201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0142E21-A7D1-42CF-B2DA-42DE042658C6}"/>
            </a:ext>
          </a:extLst>
        </xdr:cNvPr>
        <xdr:cNvSpPr txBox="1"/>
      </xdr:nvSpPr>
      <xdr:spPr>
        <a:xfrm>
          <a:off x="104216" y="2254860"/>
          <a:ext cx="6210300" cy="3623541"/>
        </a:xfrm>
        <a:prstGeom prst="rect">
          <a:avLst/>
        </a:prstGeom>
        <a:noFill/>
        <a:ln w="349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hangingPunct="0">
            <a:lnSpc>
              <a:spcPts val="1295"/>
            </a:lnSpc>
            <a:spcBef>
              <a:spcPts val="1200"/>
            </a:spcBef>
            <a:spcAft>
              <a:spcPts val="0"/>
            </a:spcAft>
          </a:pPr>
          <a:endParaRPr lang="fr-FR" sz="11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Bef>
              <a:spcPts val="1200"/>
            </a:spcBef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MAITRE D'OUVRAGE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Centre Régional des Oeuvres Universitaires et Scolaires 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Lorraine (CROUS)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75 rue de Laxou – CS 4211 – 54042 NANCY Cedex</a:t>
          </a:r>
          <a:endParaRPr lang="fr-FR" sz="11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-=oOo=-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kumimoji="0" lang="fr-FR" sz="2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all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ahoma" panose="020B0604030504040204" pitchFamily="34" charset="0"/>
            </a:rPr>
            <a:t>Marché public d’exploitation des 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2400" b="0" i="0" u="none" strike="noStrike" kern="0" cap="all" spc="0" normalizeH="0" baseline="0" noProof="0">
            <a:ln>
              <a:noFill/>
            </a:ln>
            <a:solidFill>
              <a:srgbClr val="595959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2400" b="0" i="0" u="none" strike="noStrike" kern="0" cap="all" spc="0" normalizeH="0" baseline="0" noProof="0">
            <a:ln>
              <a:noFill/>
            </a:ln>
            <a:solidFill>
              <a:srgbClr val="595959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all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ahoma" panose="020B0604030504040204" pitchFamily="34" charset="0"/>
            </a:rPr>
            <a:t>installations de genie climatique </a:t>
          </a:r>
          <a:r>
            <a:rPr lang="fr-FR" sz="2400" b="0" cap="all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  </a:t>
          </a:r>
          <a:endParaRPr lang="fr-FR" sz="2400" b="0" cap="all" baseline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endParaRPr lang="fr-FR" sz="24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-=oOo=-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476250</xdr:colOff>
      <xdr:row>4</xdr:row>
      <xdr:rowOff>0</xdr:rowOff>
    </xdr:from>
    <xdr:to>
      <xdr:col>8</xdr:col>
      <xdr:colOff>629285</xdr:colOff>
      <xdr:row>9</xdr:row>
      <xdr:rowOff>125730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6C7A66B4-53CC-42BB-AFD1-8DD6CD942E02}"/>
            </a:ext>
          </a:extLst>
        </xdr:cNvPr>
        <xdr:cNvSpPr txBox="1">
          <a:spLocks noChangeArrowheads="1"/>
        </xdr:cNvSpPr>
      </xdr:nvSpPr>
      <xdr:spPr bwMode="auto">
        <a:xfrm>
          <a:off x="2762250" y="762000"/>
          <a:ext cx="3505835" cy="1078230"/>
        </a:xfrm>
        <a:prstGeom prst="rect">
          <a:avLst/>
        </a:prstGeom>
        <a:noFill/>
        <a:ln w="19050">
          <a:solidFill>
            <a:schemeClr val="bg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 hangingPunct="0">
            <a:lnSpc>
              <a:spcPts val="1200"/>
            </a:lnSpc>
            <a:spcAft>
              <a:spcPts val="0"/>
            </a:spcAft>
          </a:pPr>
          <a:r>
            <a:rPr lang="fr-FR" sz="1800"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00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A.E. Annexe</a:t>
          </a:r>
          <a:r>
            <a:rPr lang="fr-FR" sz="2000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 3 : </a:t>
          </a:r>
          <a:endParaRPr lang="fr-FR" sz="200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180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1800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Détail des prix unitaire lot 1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242048</xdr:colOff>
      <xdr:row>43</xdr:row>
      <xdr:rowOff>170330</xdr:rowOff>
    </xdr:from>
    <xdr:to>
      <xdr:col>1</xdr:col>
      <xdr:colOff>464074</xdr:colOff>
      <xdr:row>51</xdr:row>
      <xdr:rowOff>160581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8A9F9E5-563B-457E-839A-86A0CD3AAA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48" y="8476130"/>
          <a:ext cx="984026" cy="1619026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466164</xdr:colOff>
      <xdr:row>43</xdr:row>
      <xdr:rowOff>116540</xdr:rowOff>
    </xdr:from>
    <xdr:to>
      <xdr:col>8</xdr:col>
      <xdr:colOff>296171</xdr:colOff>
      <xdr:row>52</xdr:row>
      <xdr:rowOff>97042</xdr:rowOff>
    </xdr:to>
    <xdr:pic>
      <xdr:nvPicPr>
        <xdr:cNvPr id="6" name="Image 5" descr="Une image contenant logo, Police, cercle, Graphique&#10;&#10;Le contenu généré par l’IA peut être incorrect.">
          <a:extLst>
            <a:ext uri="{FF2B5EF4-FFF2-40B4-BE49-F238E27FC236}">
              <a16:creationId xmlns:a16="http://schemas.microsoft.com/office/drawing/2014/main" id="{283DBBA9-E522-4AA1-A5E7-E000096D3A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164" y="8422340"/>
          <a:ext cx="1658807" cy="179977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2014\DOSSIERS\14%20TC%20148%20-%20DAUM\DCE%2016%20FEVRIER%202015\IMHOFF\CFA%20EPINAL%20modernisation\APPEL%20D'OFFRES\Epinal%20CFA\DPGF%20EXCEL%20C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4%20-%20SUIVI%20D'EXPLOITATION\MAIRIES\VALENCE%202011%20-%20Dalkia\SUIVI\2013-2014\VALE-%20fiche%20analyse%20par%20site%20-%20%20Sites%201%20&#224;%2025%20-%202013-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NE-REI-AGENCE-CHAMPAGNE\3%20-%20COMMERCE\1%20-%20OFFRES%20-%20VALOS%20-%20RENEGOS\En%20cours\4.%20AGENCE%20(multid&#233;partements)\221031-GRAND%20EST-Lyc&#233;es\2%20-%20ETUDES\P2\ChiffrageP2-lyc&#233;es_Champagne%20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ereau"/>
      <sheetName val="Récapitulation"/>
      <sheetName val="Parametre Longeur de page"/>
      <sheetName val="Création récap"/>
    </sheetNames>
    <sheetDataSet>
      <sheetData sheetId="0"/>
      <sheetData sheetId="1"/>
      <sheetData sheetId="2">
        <row r="2">
          <cell r="B2">
            <v>58</v>
          </cell>
        </row>
        <row r="3">
          <cell r="B3">
            <v>54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Base fiches analyse"/>
      <sheetName val="pAGE GARD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DJU Trentenaire"/>
    </sheetNames>
    <sheetDataSet>
      <sheetData sheetId="0"/>
      <sheetData sheetId="1">
        <row r="51">
          <cell r="O51">
            <v>84</v>
          </cell>
        </row>
        <row r="198">
          <cell r="O198">
            <v>109</v>
          </cell>
        </row>
        <row r="261">
          <cell r="O261">
            <v>81</v>
          </cell>
        </row>
        <row r="282">
          <cell r="O282">
            <v>81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aire"/>
      <sheetName val="Travaux Init"/>
      <sheetName val="Données"/>
      <sheetName val="Heures P2"/>
      <sheetName val="STraitance P2"/>
      <sheetName val="Pièces P2"/>
      <sheetName val="HEURES Lots1à4"/>
      <sheetName val="HEURES Lots1à4 (2)"/>
      <sheetName val="h affichée site"/>
      <sheetName val="HEURES Lot1"/>
      <sheetName val="HEURES Lot2"/>
      <sheetName val="HEURES Lot3"/>
      <sheetName val="HEURES Lot4"/>
      <sheetName val="Hydrelis"/>
      <sheetName val="Début"/>
      <sheetName val="L1-01"/>
      <sheetName val="L1-02"/>
      <sheetName val="L1-03"/>
      <sheetName val="L1-04"/>
      <sheetName val="L1-05"/>
      <sheetName val="L1-06"/>
      <sheetName val="Fin1"/>
      <sheetName val="L2-01"/>
      <sheetName val="L2-02"/>
      <sheetName val="L2-03"/>
      <sheetName val="L2-04"/>
      <sheetName val="L2-05"/>
      <sheetName val="L2-06"/>
      <sheetName val="L2-07"/>
      <sheetName val="L2-08"/>
      <sheetName val="Fin2"/>
      <sheetName val="L3-01"/>
      <sheetName val="L3-02"/>
      <sheetName val="L3-03"/>
      <sheetName val="L3-04"/>
      <sheetName val="L3-05"/>
      <sheetName val="L3-06"/>
      <sheetName val="L3-07"/>
      <sheetName val="Fin3"/>
      <sheetName val="L4-01"/>
      <sheetName val="L4-02"/>
      <sheetName val="L4-03"/>
      <sheetName val="L4-04"/>
      <sheetName val="Fin4"/>
    </sheetNames>
    <sheetDataSet>
      <sheetData sheetId="0"/>
      <sheetData sheetId="1"/>
      <sheetData sheetId="2">
        <row r="4">
          <cell r="D4">
            <v>1.1499999999999999</v>
          </cell>
          <cell r="E4">
            <v>1.1499999999999999</v>
          </cell>
          <cell r="F4">
            <v>1.1499999999999999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9C6F1-B87D-4409-A733-F5790653BA30}">
  <sheetPr>
    <pageSetUpPr fitToPage="1"/>
  </sheetPr>
  <dimension ref="A1:P54"/>
  <sheetViews>
    <sheetView tabSelected="1" view="pageBreakPreview" zoomScale="60" zoomScaleNormal="60" workbookViewId="0">
      <selection activeCell="J12" sqref="J12"/>
    </sheetView>
  </sheetViews>
  <sheetFormatPr baseColWidth="10" defaultRowHeight="15" x14ac:dyDescent="0.25"/>
  <cols>
    <col min="7" max="8" width="8" customWidth="1"/>
  </cols>
  <sheetData>
    <row r="1" spans="5:16" x14ac:dyDescent="0.25">
      <c r="E1" s="23"/>
      <c r="F1" s="23"/>
      <c r="G1" s="23"/>
      <c r="H1" s="23"/>
      <c r="I1" s="23"/>
    </row>
    <row r="2" spans="5:16" x14ac:dyDescent="0.25">
      <c r="E2" s="23"/>
      <c r="F2" s="23"/>
      <c r="G2" s="23"/>
      <c r="H2" s="23"/>
      <c r="I2" s="23"/>
    </row>
    <row r="3" spans="5:16" x14ac:dyDescent="0.25">
      <c r="E3" s="23"/>
      <c r="F3" s="23"/>
      <c r="G3" s="23"/>
      <c r="H3" s="23"/>
      <c r="I3" s="23"/>
    </row>
    <row r="4" spans="5:16" x14ac:dyDescent="0.25">
      <c r="E4" s="24"/>
      <c r="F4" s="24"/>
      <c r="G4" s="24"/>
      <c r="H4" s="24"/>
      <c r="I4" s="24"/>
    </row>
    <row r="5" spans="5:16" x14ac:dyDescent="0.25">
      <c r="E5" s="24"/>
      <c r="F5" s="24"/>
      <c r="G5" s="24"/>
      <c r="H5" s="24"/>
      <c r="I5" s="24"/>
    </row>
    <row r="6" spans="5:16" x14ac:dyDescent="0.25">
      <c r="E6" s="24"/>
      <c r="F6" s="24"/>
      <c r="G6" s="24"/>
      <c r="H6" s="24"/>
      <c r="I6" s="24"/>
    </row>
    <row r="7" spans="5:16" x14ac:dyDescent="0.25">
      <c r="E7" s="24"/>
      <c r="F7" s="24"/>
      <c r="G7" s="24"/>
      <c r="H7" s="24"/>
      <c r="I7" s="24"/>
    </row>
    <row r="8" spans="5:16" x14ac:dyDescent="0.25">
      <c r="E8" s="24"/>
      <c r="F8" s="24"/>
      <c r="G8" s="24"/>
      <c r="H8" s="24"/>
      <c r="I8" s="24"/>
    </row>
    <row r="9" spans="5:16" x14ac:dyDescent="0.25">
      <c r="E9" s="23"/>
      <c r="F9" s="23"/>
      <c r="G9" s="24"/>
      <c r="H9" s="24"/>
      <c r="I9" s="24"/>
    </row>
    <row r="10" spans="5:16" x14ac:dyDescent="0.25">
      <c r="E10" s="23"/>
      <c r="F10" s="23"/>
      <c r="G10" s="24"/>
      <c r="H10" s="24"/>
      <c r="I10" s="24"/>
    </row>
    <row r="11" spans="5:16" x14ac:dyDescent="0.25">
      <c r="E11" s="23"/>
      <c r="F11" s="23"/>
      <c r="G11" s="23"/>
      <c r="H11" s="23"/>
      <c r="I11" s="23"/>
    </row>
    <row r="12" spans="5:16" x14ac:dyDescent="0.25">
      <c r="E12" s="23"/>
      <c r="F12" s="23"/>
      <c r="G12" s="23"/>
      <c r="H12" s="23"/>
      <c r="I12" s="23"/>
    </row>
    <row r="14" spans="5:16" x14ac:dyDescent="0.25">
      <c r="P14" s="25"/>
    </row>
    <row r="18" spans="1:9" ht="15" customHeight="1" x14ac:dyDescent="0.25">
      <c r="A18" s="26"/>
      <c r="B18" s="27"/>
      <c r="C18" s="28"/>
      <c r="D18" s="28"/>
      <c r="E18" s="28"/>
      <c r="F18" s="28"/>
      <c r="G18" s="28"/>
      <c r="H18" s="28"/>
      <c r="I18" s="28"/>
    </row>
    <row r="19" spans="1:9" ht="15" customHeight="1" x14ac:dyDescent="0.25">
      <c r="A19" s="29"/>
      <c r="B19" s="28"/>
      <c r="C19" s="28"/>
      <c r="D19" s="28"/>
      <c r="E19" s="28"/>
      <c r="F19" s="28"/>
      <c r="G19" s="28"/>
      <c r="H19" s="28"/>
      <c r="I19" s="28"/>
    </row>
    <row r="21" spans="1:9" ht="18" customHeight="1" x14ac:dyDescent="0.25">
      <c r="A21" s="29"/>
      <c r="B21" s="28"/>
      <c r="C21" s="28"/>
      <c r="D21" s="28"/>
      <c r="E21" s="28"/>
      <c r="F21" s="28"/>
      <c r="G21" s="28"/>
      <c r="H21" s="28"/>
      <c r="I21" s="28"/>
    </row>
    <row r="22" spans="1:9" ht="15" customHeight="1" x14ac:dyDescent="0.25">
      <c r="A22" s="29"/>
      <c r="B22" s="28"/>
      <c r="C22" s="28"/>
      <c r="D22" s="28"/>
      <c r="E22" s="28"/>
      <c r="F22" s="28"/>
      <c r="G22" s="28"/>
      <c r="H22" s="28"/>
      <c r="I22" s="28"/>
    </row>
    <row r="23" spans="1:9" ht="15" customHeight="1" x14ac:dyDescent="0.25">
      <c r="A23" s="29"/>
      <c r="B23" s="28"/>
      <c r="C23" s="28"/>
      <c r="D23" s="28"/>
      <c r="E23" s="28"/>
      <c r="F23" s="28"/>
      <c r="G23" s="28"/>
      <c r="H23" s="28"/>
      <c r="I23" s="28"/>
    </row>
    <row r="26" spans="1:9" ht="18" x14ac:dyDescent="0.25">
      <c r="A26" s="30"/>
      <c r="B26" s="31"/>
      <c r="C26" s="28"/>
      <c r="D26" s="28"/>
      <c r="E26" s="28"/>
      <c r="F26" s="28"/>
      <c r="G26" s="28"/>
      <c r="H26" s="28"/>
      <c r="I26" s="28"/>
    </row>
    <row r="29" spans="1:9" ht="15" customHeight="1" x14ac:dyDescent="0.25">
      <c r="A29" s="32"/>
      <c r="B29" s="33"/>
      <c r="C29" s="34"/>
      <c r="D29" s="34"/>
      <c r="E29" s="34"/>
      <c r="F29" s="34"/>
      <c r="G29" s="34"/>
      <c r="H29" s="34"/>
      <c r="I29" s="34"/>
    </row>
    <row r="30" spans="1:9" x14ac:dyDescent="0.25">
      <c r="A30" s="35"/>
      <c r="B30" s="34"/>
      <c r="C30" s="34"/>
      <c r="D30" s="34"/>
      <c r="E30" s="34"/>
      <c r="F30" s="34"/>
      <c r="G30" s="34"/>
      <c r="H30" s="34"/>
      <c r="I30" s="34"/>
    </row>
    <row r="31" spans="1:9" x14ac:dyDescent="0.25">
      <c r="A31" s="35"/>
      <c r="B31" s="34"/>
      <c r="C31" s="34"/>
      <c r="D31" s="34"/>
      <c r="E31" s="34"/>
      <c r="F31" s="34"/>
      <c r="G31" s="34"/>
      <c r="H31" s="34"/>
      <c r="I31" s="34"/>
    </row>
    <row r="32" spans="1:9" x14ac:dyDescent="0.25">
      <c r="A32" s="35"/>
      <c r="B32" s="34"/>
      <c r="C32" s="34"/>
      <c r="D32" s="34"/>
      <c r="E32" s="34"/>
      <c r="F32" s="34"/>
      <c r="G32" s="34"/>
      <c r="H32" s="34"/>
      <c r="I32" s="34"/>
    </row>
    <row r="33" spans="1:9" x14ac:dyDescent="0.25">
      <c r="A33" s="35"/>
      <c r="B33" s="34"/>
      <c r="C33" s="34"/>
      <c r="D33" s="34"/>
      <c r="E33" s="34"/>
      <c r="F33" s="34"/>
      <c r="G33" s="34"/>
      <c r="H33" s="34"/>
      <c r="I33" s="34"/>
    </row>
    <row r="37" spans="1:9" ht="18" x14ac:dyDescent="0.25">
      <c r="A37" s="36"/>
      <c r="B37" s="37"/>
      <c r="C37" s="38"/>
      <c r="D37" s="38"/>
      <c r="E37" s="38"/>
      <c r="F37" s="38"/>
      <c r="G37" s="38"/>
      <c r="H37" s="38"/>
      <c r="I37" s="38"/>
    </row>
    <row r="42" spans="1:9" x14ac:dyDescent="0.25">
      <c r="A42" s="39"/>
      <c r="B42" s="39"/>
      <c r="C42" s="39"/>
      <c r="D42" s="39"/>
      <c r="E42" s="39"/>
      <c r="F42" s="39"/>
      <c r="G42" s="39"/>
      <c r="H42" s="39"/>
      <c r="I42" s="39"/>
    </row>
    <row r="43" spans="1:9" x14ac:dyDescent="0.25">
      <c r="A43" s="39"/>
      <c r="B43" s="39"/>
      <c r="C43" s="39"/>
      <c r="D43" s="39"/>
      <c r="E43" s="39"/>
      <c r="F43" s="39"/>
      <c r="G43" s="39"/>
      <c r="H43" s="39"/>
      <c r="I43" s="39"/>
    </row>
    <row r="44" spans="1:9" x14ac:dyDescent="0.25">
      <c r="A44" s="39"/>
      <c r="B44" s="39"/>
      <c r="C44" s="39"/>
      <c r="D44" s="39"/>
      <c r="E44" s="39"/>
      <c r="F44" s="39"/>
      <c r="G44" s="39"/>
      <c r="H44" s="39"/>
      <c r="I44" s="39"/>
    </row>
    <row r="45" spans="1:9" x14ac:dyDescent="0.25">
      <c r="A45" s="39"/>
      <c r="B45" s="39"/>
      <c r="C45" s="39"/>
      <c r="D45" s="39"/>
      <c r="E45" s="39"/>
      <c r="F45" s="39"/>
      <c r="G45" s="39"/>
      <c r="H45" s="39"/>
      <c r="I45" s="39"/>
    </row>
    <row r="46" spans="1:9" x14ac:dyDescent="0.25">
      <c r="A46" s="39"/>
      <c r="B46" s="39"/>
      <c r="C46" s="39"/>
      <c r="D46" s="39"/>
      <c r="E46" s="39"/>
      <c r="F46" s="39"/>
      <c r="G46" s="39"/>
      <c r="H46" s="39"/>
      <c r="I46" s="39"/>
    </row>
    <row r="47" spans="1:9" x14ac:dyDescent="0.25">
      <c r="A47" s="39"/>
      <c r="B47" s="39"/>
      <c r="C47" s="39"/>
      <c r="D47" s="39"/>
      <c r="E47" s="39"/>
      <c r="F47" s="39"/>
      <c r="G47" s="39"/>
      <c r="H47" s="39"/>
      <c r="I47" s="39"/>
    </row>
    <row r="48" spans="1:9" x14ac:dyDescent="0.25">
      <c r="A48" s="39"/>
      <c r="B48" s="39"/>
      <c r="C48" s="39"/>
      <c r="D48" s="39"/>
      <c r="E48" s="39"/>
      <c r="F48" s="39"/>
      <c r="G48" s="39"/>
      <c r="H48" s="39"/>
      <c r="I48" s="39"/>
    </row>
    <row r="49" spans="1:15" x14ac:dyDescent="0.25">
      <c r="A49" s="39"/>
      <c r="B49" s="39"/>
      <c r="C49" s="39"/>
      <c r="D49" s="39"/>
      <c r="E49" s="39"/>
      <c r="F49" s="39"/>
      <c r="G49" s="39"/>
      <c r="H49" s="39"/>
      <c r="I49" s="39"/>
    </row>
    <row r="50" spans="1:15" x14ac:dyDescent="0.25">
      <c r="A50" s="39"/>
      <c r="B50" s="39"/>
      <c r="C50" s="39"/>
      <c r="D50" s="39"/>
      <c r="E50" s="39"/>
      <c r="F50" s="39"/>
      <c r="G50" s="39"/>
      <c r="H50" s="39"/>
      <c r="I50" s="39"/>
    </row>
    <row r="51" spans="1:15" ht="23.25" x14ac:dyDescent="0.25">
      <c r="A51" s="39"/>
      <c r="B51" s="39"/>
      <c r="C51" s="39"/>
      <c r="D51" s="39"/>
      <c r="E51" s="39"/>
      <c r="F51" s="39"/>
      <c r="G51" s="39"/>
      <c r="H51" s="39"/>
      <c r="I51" s="39"/>
      <c r="O51" s="40"/>
    </row>
    <row r="52" spans="1:15" x14ac:dyDescent="0.25">
      <c r="A52" s="39"/>
      <c r="B52" s="39"/>
      <c r="C52" s="39"/>
      <c r="D52" s="39"/>
      <c r="E52" s="39"/>
      <c r="F52" s="39"/>
      <c r="G52" s="39"/>
      <c r="H52" s="39"/>
      <c r="I52" s="39"/>
      <c r="N52" s="41"/>
    </row>
    <row r="53" spans="1:15" ht="23.25" x14ac:dyDescent="0.25">
      <c r="A53" s="39"/>
      <c r="B53" s="39"/>
      <c r="C53" s="39"/>
      <c r="D53" s="39"/>
      <c r="E53" s="39"/>
      <c r="F53" s="39"/>
      <c r="G53" s="39"/>
      <c r="H53" s="39"/>
      <c r="I53" s="39"/>
      <c r="O53" s="40"/>
    </row>
    <row r="54" spans="1:15" x14ac:dyDescent="0.25">
      <c r="A54" s="39"/>
      <c r="B54" s="39"/>
      <c r="C54" s="39"/>
      <c r="D54" s="39"/>
      <c r="E54" s="39"/>
      <c r="F54" s="39"/>
      <c r="G54" s="39"/>
      <c r="H54" s="39"/>
      <c r="I54" s="39"/>
    </row>
  </sheetData>
  <mergeCells count="9">
    <mergeCell ref="B29:I33"/>
    <mergeCell ref="B37:I37"/>
    <mergeCell ref="A42:I54"/>
    <mergeCell ref="E4:I6"/>
    <mergeCell ref="E7:I8"/>
    <mergeCell ref="G9:I10"/>
    <mergeCell ref="B18:I19"/>
    <mergeCell ref="B21:I23"/>
    <mergeCell ref="B26:I26"/>
  </mergeCells>
  <printOptions horizontalCentered="1" verticalCentered="1"/>
  <pageMargins left="0.23622047244094491" right="0.23622047244094491" top="0.31496062992125984" bottom="0.27559055118110237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9C495-3860-499E-8288-837910A9962B}">
  <sheetPr>
    <pageSetUpPr fitToPage="1"/>
  </sheetPr>
  <dimension ref="A2:G549"/>
  <sheetViews>
    <sheetView zoomScaleNormal="100" workbookViewId="0">
      <selection activeCell="G16" sqref="G16"/>
    </sheetView>
  </sheetViews>
  <sheetFormatPr baseColWidth="10" defaultColWidth="11.42578125" defaultRowHeight="15" x14ac:dyDescent="0.25"/>
  <cols>
    <col min="1" max="1" width="12.85546875" style="1" customWidth="1"/>
    <col min="2" max="2" width="20.7109375" style="1" customWidth="1"/>
    <col min="3" max="3" width="45.5703125" style="1" customWidth="1"/>
    <col min="4" max="4" width="18.5703125" style="1" customWidth="1"/>
    <col min="5" max="5" width="18.5703125" style="1" bestFit="1" customWidth="1"/>
    <col min="6" max="16384" width="11.42578125" style="1"/>
  </cols>
  <sheetData>
    <row r="2" spans="1:5" ht="15.75" x14ac:dyDescent="0.25">
      <c r="A2" s="18" t="s">
        <v>0</v>
      </c>
      <c r="B2" s="18"/>
      <c r="C2" s="18"/>
      <c r="D2" s="18"/>
      <c r="E2" s="18"/>
    </row>
    <row r="5" spans="1:5" s="19" customFormat="1" x14ac:dyDescent="0.25">
      <c r="B5" s="20"/>
      <c r="C5" s="20"/>
      <c r="D5" s="20"/>
    </row>
    <row r="6" spans="1:5" x14ac:dyDescent="0.25">
      <c r="D6" s="1" t="s">
        <v>100</v>
      </c>
    </row>
    <row r="7" spans="1:5" x14ac:dyDescent="0.25">
      <c r="A7" s="22" t="s">
        <v>68</v>
      </c>
      <c r="B7" s="22"/>
      <c r="C7" s="22"/>
      <c r="D7" s="8" t="s">
        <v>64</v>
      </c>
    </row>
    <row r="8" spans="1:5" x14ac:dyDescent="0.25">
      <c r="A8" s="21" t="s">
        <v>66</v>
      </c>
      <c r="B8" s="21"/>
      <c r="C8" s="21"/>
      <c r="D8" s="2"/>
    </row>
    <row r="9" spans="1:5" x14ac:dyDescent="0.25">
      <c r="A9" s="21" t="s">
        <v>67</v>
      </c>
      <c r="B9" s="21"/>
      <c r="C9" s="21"/>
      <c r="D9" s="2"/>
    </row>
    <row r="11" spans="1:5" x14ac:dyDescent="0.25">
      <c r="A11" s="22" t="s">
        <v>65</v>
      </c>
      <c r="B11" s="22"/>
      <c r="C11" s="22"/>
      <c r="D11" s="8"/>
    </row>
    <row r="13" spans="1:5" x14ac:dyDescent="0.25">
      <c r="D13" s="8" t="s">
        <v>62</v>
      </c>
      <c r="E13" s="8" t="s">
        <v>63</v>
      </c>
    </row>
    <row r="14" spans="1:5" x14ac:dyDescent="0.25">
      <c r="A14" s="21" t="s">
        <v>69</v>
      </c>
      <c r="B14" s="21"/>
      <c r="C14" s="21"/>
      <c r="D14" s="44"/>
      <c r="E14" s="44">
        <f>1.2*D14</f>
        <v>0</v>
      </c>
    </row>
    <row r="15" spans="1:5" x14ac:dyDescent="0.25">
      <c r="B15" s="12"/>
      <c r="C15" s="12"/>
      <c r="D15" s="12"/>
    </row>
    <row r="16" spans="1:5" x14ac:dyDescent="0.25">
      <c r="A16" s="92" t="s">
        <v>99</v>
      </c>
      <c r="B16" s="35"/>
      <c r="C16" s="35"/>
      <c r="D16" s="35"/>
    </row>
    <row r="17" spans="1:5" x14ac:dyDescent="0.25">
      <c r="A17" s="91"/>
      <c r="B17" s="35"/>
      <c r="C17" s="35"/>
      <c r="D17" s="35"/>
    </row>
    <row r="18" spans="1:5" x14ac:dyDescent="0.25">
      <c r="A18" s="4" t="s">
        <v>1</v>
      </c>
      <c r="B18" s="3"/>
      <c r="C18" s="3"/>
      <c r="D18" s="3"/>
      <c r="E18" s="3"/>
    </row>
    <row r="19" spans="1:5" x14ac:dyDescent="0.25">
      <c r="B19" s="12"/>
      <c r="C19" s="12"/>
    </row>
    <row r="20" spans="1:5" x14ac:dyDescent="0.25">
      <c r="A20" s="65" t="s">
        <v>2</v>
      </c>
      <c r="B20" s="66"/>
      <c r="C20" s="67"/>
    </row>
    <row r="21" spans="1:5" x14ac:dyDescent="0.25">
      <c r="A21" s="17" t="s">
        <v>3</v>
      </c>
      <c r="B21" s="17"/>
      <c r="C21" s="17"/>
      <c r="D21" s="2" t="s">
        <v>4</v>
      </c>
      <c r="E21" s="2" t="s">
        <v>5</v>
      </c>
    </row>
    <row r="22" spans="1:5" x14ac:dyDescent="0.25">
      <c r="A22" s="81" t="s">
        <v>6</v>
      </c>
      <c r="B22" s="81"/>
      <c r="C22" s="81"/>
      <c r="D22" s="5"/>
      <c r="E22" s="5">
        <f>D22*1.2</f>
        <v>0</v>
      </c>
    </row>
    <row r="23" spans="1:5" x14ac:dyDescent="0.25">
      <c r="A23" s="82" t="s">
        <v>7</v>
      </c>
      <c r="B23" s="82"/>
      <c r="C23" s="82"/>
      <c r="D23" s="6"/>
      <c r="E23" s="5">
        <f>D23*1.2</f>
        <v>0</v>
      </c>
    </row>
    <row r="24" spans="1:5" x14ac:dyDescent="0.25">
      <c r="A24" s="82" t="s">
        <v>8</v>
      </c>
      <c r="B24" s="82"/>
      <c r="C24" s="82"/>
      <c r="D24" s="6"/>
      <c r="E24" s="5">
        <f>D24*1.2</f>
        <v>0</v>
      </c>
    </row>
    <row r="25" spans="1:5" x14ac:dyDescent="0.25">
      <c r="A25" s="82" t="s">
        <v>9</v>
      </c>
      <c r="B25" s="82"/>
      <c r="C25" s="82"/>
      <c r="D25" s="6"/>
      <c r="E25" s="5">
        <f>D25*1.2</f>
        <v>0</v>
      </c>
    </row>
    <row r="26" spans="1:5" x14ac:dyDescent="0.25">
      <c r="A26" s="82" t="s">
        <v>10</v>
      </c>
      <c r="B26" s="82"/>
      <c r="C26" s="82"/>
      <c r="D26" s="6"/>
      <c r="E26" s="5">
        <f>D26*1.2</f>
        <v>0</v>
      </c>
    </row>
    <row r="27" spans="1:5" x14ac:dyDescent="0.25">
      <c r="A27" s="17" t="s">
        <v>11</v>
      </c>
      <c r="B27" s="17"/>
      <c r="C27" s="17"/>
      <c r="D27" s="2" t="s">
        <v>4</v>
      </c>
      <c r="E27" s="2" t="s">
        <v>5</v>
      </c>
    </row>
    <row r="28" spans="1:5" x14ac:dyDescent="0.25">
      <c r="A28" s="81" t="s">
        <v>6</v>
      </c>
      <c r="B28" s="81"/>
      <c r="C28" s="81"/>
      <c r="D28" s="5"/>
      <c r="E28" s="5">
        <f>D28*1.2</f>
        <v>0</v>
      </c>
    </row>
    <row r="29" spans="1:5" x14ac:dyDescent="0.25">
      <c r="A29" s="82" t="s">
        <v>7</v>
      </c>
      <c r="B29" s="82"/>
      <c r="C29" s="82"/>
      <c r="D29" s="6"/>
      <c r="E29" s="5">
        <f>D29*1.2</f>
        <v>0</v>
      </c>
    </row>
    <row r="30" spans="1:5" x14ac:dyDescent="0.25">
      <c r="A30" s="82" t="s">
        <v>8</v>
      </c>
      <c r="B30" s="82"/>
      <c r="C30" s="82"/>
      <c r="D30" s="6"/>
      <c r="E30" s="5">
        <f>D30*1.2</f>
        <v>0</v>
      </c>
    </row>
    <row r="31" spans="1:5" x14ac:dyDescent="0.25">
      <c r="A31" s="82" t="s">
        <v>9</v>
      </c>
      <c r="B31" s="82"/>
      <c r="C31" s="82"/>
      <c r="D31" s="6"/>
      <c r="E31" s="5">
        <f>D31*1.2</f>
        <v>0</v>
      </c>
    </row>
    <row r="32" spans="1:5" x14ac:dyDescent="0.25">
      <c r="A32" s="83" t="s">
        <v>10</v>
      </c>
      <c r="B32" s="83"/>
      <c r="C32" s="83"/>
      <c r="D32" s="6"/>
      <c r="E32" s="5">
        <f>D32*1.2</f>
        <v>0</v>
      </c>
    </row>
    <row r="33" spans="1:5" x14ac:dyDescent="0.25">
      <c r="A33" s="17" t="s">
        <v>12</v>
      </c>
      <c r="B33" s="17"/>
      <c r="C33" s="17"/>
      <c r="D33" s="2" t="s">
        <v>4</v>
      </c>
      <c r="E33" s="2" t="s">
        <v>5</v>
      </c>
    </row>
    <row r="34" spans="1:5" x14ac:dyDescent="0.25">
      <c r="A34" s="84" t="s">
        <v>13</v>
      </c>
      <c r="B34" s="84"/>
      <c r="C34" s="84"/>
      <c r="D34" s="93"/>
      <c r="E34" s="94">
        <f>D34*1.2</f>
        <v>0</v>
      </c>
    </row>
    <row r="35" spans="1:5" x14ac:dyDescent="0.25">
      <c r="A35" s="21" t="s">
        <v>14</v>
      </c>
      <c r="B35" s="21"/>
      <c r="C35" s="21"/>
      <c r="D35" s="11"/>
      <c r="E35" s="11">
        <f>D35*1.2</f>
        <v>0</v>
      </c>
    </row>
    <row r="36" spans="1:5" x14ac:dyDescent="0.25">
      <c r="A36" s="17" t="s">
        <v>15</v>
      </c>
      <c r="B36" s="17"/>
      <c r="C36" s="17"/>
      <c r="D36" s="2" t="s">
        <v>4</v>
      </c>
      <c r="E36" s="2" t="s">
        <v>5</v>
      </c>
    </row>
    <row r="37" spans="1:5" x14ac:dyDescent="0.25">
      <c r="A37" s="85" t="s">
        <v>16</v>
      </c>
      <c r="B37" s="85"/>
      <c r="C37" s="85"/>
      <c r="D37" s="7"/>
      <c r="E37" s="7">
        <f>D37*1.2</f>
        <v>0</v>
      </c>
    </row>
    <row r="38" spans="1:5" x14ac:dyDescent="0.25">
      <c r="A38" s="86" t="s">
        <v>81</v>
      </c>
      <c r="B38" s="86"/>
      <c r="C38" s="86"/>
      <c r="D38" s="62"/>
      <c r="E38" s="7">
        <f>D38*1.2</f>
        <v>0</v>
      </c>
    </row>
    <row r="39" spans="1:5" x14ac:dyDescent="0.25">
      <c r="B39" s="12"/>
      <c r="C39" s="12"/>
      <c r="D39" s="12"/>
    </row>
    <row r="40" spans="1:5" x14ac:dyDescent="0.25">
      <c r="A40" s="16" t="s">
        <v>17</v>
      </c>
      <c r="B40" s="16"/>
      <c r="C40" s="16"/>
      <c r="D40" s="3"/>
      <c r="E40" s="3"/>
    </row>
    <row r="41" spans="1:5" x14ac:dyDescent="0.25">
      <c r="B41" s="12"/>
      <c r="C41" s="12"/>
    </row>
    <row r="42" spans="1:5" x14ac:dyDescent="0.25">
      <c r="A42" s="17" t="s">
        <v>2</v>
      </c>
      <c r="B42" s="17"/>
      <c r="C42" s="17"/>
      <c r="D42" s="9"/>
      <c r="E42" s="9"/>
    </row>
    <row r="43" spans="1:5" x14ac:dyDescent="0.25">
      <c r="A43" s="17" t="s">
        <v>18</v>
      </c>
      <c r="B43" s="17"/>
      <c r="C43" s="17"/>
      <c r="D43" s="2" t="s">
        <v>4</v>
      </c>
      <c r="E43" s="2" t="s">
        <v>5</v>
      </c>
    </row>
    <row r="44" spans="1:5" x14ac:dyDescent="0.25">
      <c r="A44" s="15" t="s">
        <v>19</v>
      </c>
      <c r="B44" s="15"/>
      <c r="C44" s="15"/>
      <c r="D44" s="5"/>
      <c r="E44" s="5">
        <f>D44*1.2</f>
        <v>0</v>
      </c>
    </row>
    <row r="45" spans="1:5" x14ac:dyDescent="0.25">
      <c r="A45" s="13" t="s">
        <v>20</v>
      </c>
      <c r="B45" s="13"/>
      <c r="C45" s="13"/>
      <c r="D45" s="6"/>
      <c r="E45" s="5">
        <f>D45*1.2</f>
        <v>0</v>
      </c>
    </row>
    <row r="46" spans="1:5" x14ac:dyDescent="0.25">
      <c r="A46" s="13" t="s">
        <v>21</v>
      </c>
      <c r="B46" s="13"/>
      <c r="C46" s="13"/>
      <c r="D46" s="6"/>
      <c r="E46" s="5">
        <f>D46*1.2</f>
        <v>0</v>
      </c>
    </row>
    <row r="47" spans="1:5" x14ac:dyDescent="0.25">
      <c r="A47" s="13" t="s">
        <v>22</v>
      </c>
      <c r="B47" s="13"/>
      <c r="C47" s="13"/>
      <c r="D47" s="6"/>
      <c r="E47" s="5">
        <f>D47*1.2</f>
        <v>0</v>
      </c>
    </row>
    <row r="48" spans="1:5" x14ac:dyDescent="0.25">
      <c r="A48" s="13" t="s">
        <v>23</v>
      </c>
      <c r="B48" s="13"/>
      <c r="C48" s="13"/>
      <c r="D48" s="6"/>
      <c r="E48" s="5">
        <f>D48*1.2</f>
        <v>0</v>
      </c>
    </row>
    <row r="49" spans="1:5" x14ac:dyDescent="0.25">
      <c r="A49" s="14" t="s">
        <v>24</v>
      </c>
      <c r="B49" s="14"/>
      <c r="C49" s="14"/>
      <c r="D49" s="63"/>
      <c r="E49" s="42">
        <f>D49*1.2</f>
        <v>0</v>
      </c>
    </row>
    <row r="50" spans="1:5" x14ac:dyDescent="0.25">
      <c r="A50" s="87" t="s">
        <v>80</v>
      </c>
      <c r="B50" s="87"/>
      <c r="C50" s="87"/>
      <c r="D50" s="64"/>
      <c r="E50" s="64">
        <f>D50*1.2</f>
        <v>0</v>
      </c>
    </row>
    <row r="51" spans="1:5" x14ac:dyDescent="0.25">
      <c r="A51" s="17" t="s">
        <v>25</v>
      </c>
      <c r="B51" s="17"/>
      <c r="C51" s="17"/>
      <c r="D51" s="2" t="s">
        <v>4</v>
      </c>
      <c r="E51" s="2" t="s">
        <v>5</v>
      </c>
    </row>
    <row r="52" spans="1:5" x14ac:dyDescent="0.25">
      <c r="A52" s="82" t="s">
        <v>26</v>
      </c>
      <c r="B52" s="82"/>
      <c r="C52" s="82"/>
      <c r="D52" s="6"/>
      <c r="E52" s="6">
        <f>D52*1.2</f>
        <v>0</v>
      </c>
    </row>
    <row r="53" spans="1:5" x14ac:dyDescent="0.25">
      <c r="A53" s="82" t="s">
        <v>27</v>
      </c>
      <c r="B53" s="82"/>
      <c r="C53" s="82"/>
      <c r="D53" s="6"/>
      <c r="E53" s="6">
        <f>D53*1.2</f>
        <v>0</v>
      </c>
    </row>
    <row r="54" spans="1:5" x14ac:dyDescent="0.25">
      <c r="A54" s="82" t="s">
        <v>28</v>
      </c>
      <c r="B54" s="82"/>
      <c r="C54" s="82"/>
      <c r="D54" s="6"/>
      <c r="E54" s="6">
        <f>D54*1.2</f>
        <v>0</v>
      </c>
    </row>
    <row r="55" spans="1:5" x14ac:dyDescent="0.25">
      <c r="A55" s="82" t="s">
        <v>29</v>
      </c>
      <c r="B55" s="82"/>
      <c r="C55" s="82"/>
      <c r="D55" s="6"/>
      <c r="E55" s="6">
        <f>D55*1.2</f>
        <v>0</v>
      </c>
    </row>
    <row r="56" spans="1:5" x14ac:dyDescent="0.25">
      <c r="A56" s="82" t="s">
        <v>30</v>
      </c>
      <c r="B56" s="82"/>
      <c r="C56" s="82"/>
      <c r="D56" s="6"/>
      <c r="E56" s="6">
        <f>D56*1.2</f>
        <v>0</v>
      </c>
    </row>
    <row r="57" spans="1:5" x14ac:dyDescent="0.25">
      <c r="A57" s="82" t="s">
        <v>31</v>
      </c>
      <c r="B57" s="82"/>
      <c r="C57" s="82"/>
      <c r="D57" s="6"/>
      <c r="E57" s="6">
        <f>D57*1.2</f>
        <v>0</v>
      </c>
    </row>
    <row r="58" spans="1:5" x14ac:dyDescent="0.25">
      <c r="A58" s="82" t="s">
        <v>32</v>
      </c>
      <c r="B58" s="82"/>
      <c r="C58" s="82"/>
      <c r="D58" s="6"/>
      <c r="E58" s="6">
        <f>D58*1.2</f>
        <v>0</v>
      </c>
    </row>
    <row r="59" spans="1:5" x14ac:dyDescent="0.25">
      <c r="A59" s="82" t="s">
        <v>33</v>
      </c>
      <c r="B59" s="82"/>
      <c r="C59" s="82"/>
      <c r="D59" s="6"/>
      <c r="E59" s="6">
        <f>D59*1.2</f>
        <v>0</v>
      </c>
    </row>
    <row r="60" spans="1:5" x14ac:dyDescent="0.25">
      <c r="A60" s="82" t="s">
        <v>34</v>
      </c>
      <c r="B60" s="82"/>
      <c r="C60" s="82"/>
      <c r="D60" s="6"/>
      <c r="E60" s="6">
        <f>D60*1.2</f>
        <v>0</v>
      </c>
    </row>
    <row r="61" spans="1:5" x14ac:dyDescent="0.25">
      <c r="A61" s="82" t="s">
        <v>35</v>
      </c>
      <c r="B61" s="82"/>
      <c r="C61" s="82"/>
      <c r="D61" s="6"/>
      <c r="E61" s="6">
        <f>D61*1.2</f>
        <v>0</v>
      </c>
    </row>
    <row r="62" spans="1:5" x14ac:dyDescent="0.25">
      <c r="A62" s="82" t="s">
        <v>36</v>
      </c>
      <c r="B62" s="82"/>
      <c r="C62" s="82"/>
      <c r="D62" s="6"/>
      <c r="E62" s="6">
        <f>D62*1.2</f>
        <v>0</v>
      </c>
    </row>
    <row r="63" spans="1:5" x14ac:dyDescent="0.25">
      <c r="A63" s="82" t="s">
        <v>37</v>
      </c>
      <c r="B63" s="82"/>
      <c r="C63" s="82"/>
      <c r="D63" s="6"/>
      <c r="E63" s="6">
        <f>D63*1.2</f>
        <v>0</v>
      </c>
    </row>
    <row r="64" spans="1:5" x14ac:dyDescent="0.25">
      <c r="A64" s="17" t="s">
        <v>38</v>
      </c>
      <c r="B64" s="17"/>
      <c r="C64" s="17"/>
      <c r="D64" s="2" t="s">
        <v>4</v>
      </c>
      <c r="E64" s="2" t="s">
        <v>5</v>
      </c>
    </row>
    <row r="65" spans="1:5" x14ac:dyDescent="0.25">
      <c r="A65" s="82" t="s">
        <v>39</v>
      </c>
      <c r="B65" s="82"/>
      <c r="C65" s="82"/>
      <c r="D65" s="6"/>
      <c r="E65" s="6">
        <f>D65*1.2</f>
        <v>0</v>
      </c>
    </row>
    <row r="66" spans="1:5" x14ac:dyDescent="0.25">
      <c r="A66" s="82" t="s">
        <v>40</v>
      </c>
      <c r="B66" s="82"/>
      <c r="C66" s="82"/>
      <c r="D66" s="6"/>
      <c r="E66" s="6">
        <f>D66*1.2</f>
        <v>0</v>
      </c>
    </row>
    <row r="67" spans="1:5" x14ac:dyDescent="0.25">
      <c r="A67" s="82" t="s">
        <v>41</v>
      </c>
      <c r="B67" s="82"/>
      <c r="C67" s="82"/>
      <c r="D67" s="6"/>
      <c r="E67" s="6">
        <f>D67*1.2</f>
        <v>0</v>
      </c>
    </row>
    <row r="68" spans="1:5" x14ac:dyDescent="0.25">
      <c r="A68" s="82" t="s">
        <v>42</v>
      </c>
      <c r="B68" s="82"/>
      <c r="C68" s="82"/>
      <c r="D68" s="6"/>
      <c r="E68" s="6">
        <f>D68*1.2</f>
        <v>0</v>
      </c>
    </row>
    <row r="69" spans="1:5" x14ac:dyDescent="0.25">
      <c r="A69" s="17" t="s">
        <v>43</v>
      </c>
      <c r="B69" s="17"/>
      <c r="C69" s="17"/>
      <c r="D69" s="2" t="s">
        <v>4</v>
      </c>
      <c r="E69" s="2" t="s">
        <v>5</v>
      </c>
    </row>
    <row r="70" spans="1:5" x14ac:dyDescent="0.25">
      <c r="A70" s="82" t="s">
        <v>44</v>
      </c>
      <c r="B70" s="82"/>
      <c r="C70" s="82"/>
      <c r="D70" s="6"/>
      <c r="E70" s="6">
        <f>D70*1.2</f>
        <v>0</v>
      </c>
    </row>
    <row r="71" spans="1:5" x14ac:dyDescent="0.25">
      <c r="A71" s="82" t="s">
        <v>45</v>
      </c>
      <c r="B71" s="82"/>
      <c r="C71" s="82"/>
      <c r="D71" s="6"/>
      <c r="E71" s="6">
        <f>D71*1.2</f>
        <v>0</v>
      </c>
    </row>
    <row r="72" spans="1:5" x14ac:dyDescent="0.25">
      <c r="A72" s="17" t="s">
        <v>46</v>
      </c>
      <c r="B72" s="17"/>
      <c r="C72" s="17"/>
      <c r="D72" s="10"/>
      <c r="E72" s="11">
        <f>D72*1.2</f>
        <v>0</v>
      </c>
    </row>
    <row r="73" spans="1:5" x14ac:dyDescent="0.25">
      <c r="B73" s="12"/>
      <c r="C73" s="12"/>
      <c r="D73" s="12"/>
    </row>
    <row r="74" spans="1:5" x14ac:dyDescent="0.25">
      <c r="B74" s="12"/>
      <c r="C74" s="12"/>
      <c r="D74" s="12"/>
    </row>
    <row r="75" spans="1:5" x14ac:dyDescent="0.25">
      <c r="A75" s="16" t="s">
        <v>47</v>
      </c>
      <c r="B75" s="16"/>
      <c r="C75" s="16"/>
      <c r="D75" s="3"/>
      <c r="E75" s="3"/>
    </row>
    <row r="76" spans="1:5" x14ac:dyDescent="0.25">
      <c r="B76" s="12"/>
      <c r="C76" s="12"/>
    </row>
    <row r="77" spans="1:5" x14ac:dyDescent="0.25">
      <c r="A77" s="17" t="s">
        <v>2</v>
      </c>
      <c r="B77" s="17"/>
      <c r="C77" s="17"/>
    </row>
    <row r="78" spans="1:5" x14ac:dyDescent="0.25">
      <c r="A78" s="17" t="s">
        <v>48</v>
      </c>
      <c r="B78" s="17"/>
      <c r="C78" s="17"/>
      <c r="D78" s="11" t="s">
        <v>4</v>
      </c>
      <c r="E78" s="11" t="s">
        <v>5</v>
      </c>
    </row>
    <row r="79" spans="1:5" x14ac:dyDescent="0.25">
      <c r="A79" s="82" t="s">
        <v>49</v>
      </c>
      <c r="B79" s="82"/>
      <c r="C79" s="82"/>
      <c r="D79" s="6"/>
      <c r="E79" s="6">
        <f>D79*1.2</f>
        <v>0</v>
      </c>
    </row>
    <row r="80" spans="1:5" x14ac:dyDescent="0.25">
      <c r="A80" s="82" t="s">
        <v>88</v>
      </c>
      <c r="B80" s="82"/>
      <c r="C80" s="82"/>
      <c r="D80" s="6"/>
      <c r="E80" s="6">
        <f>D80*1.2</f>
        <v>0</v>
      </c>
    </row>
    <row r="81" spans="1:5" x14ac:dyDescent="0.25">
      <c r="A81" s="82" t="s">
        <v>70</v>
      </c>
      <c r="B81" s="82"/>
      <c r="C81" s="82"/>
      <c r="D81" s="6"/>
      <c r="E81" s="6">
        <f>D81*1.2</f>
        <v>0</v>
      </c>
    </row>
    <row r="82" spans="1:5" x14ac:dyDescent="0.25">
      <c r="A82" s="17" t="s">
        <v>50</v>
      </c>
      <c r="B82" s="17"/>
      <c r="C82" s="17"/>
      <c r="D82" s="11" t="s">
        <v>4</v>
      </c>
      <c r="E82" s="11" t="s">
        <v>5</v>
      </c>
    </row>
    <row r="83" spans="1:5" x14ac:dyDescent="0.25">
      <c r="A83" s="82" t="s">
        <v>49</v>
      </c>
      <c r="B83" s="82"/>
      <c r="C83" s="82"/>
      <c r="D83" s="6"/>
      <c r="E83" s="6">
        <f>D83*1.2</f>
        <v>0</v>
      </c>
    </row>
    <row r="84" spans="1:5" x14ac:dyDescent="0.25">
      <c r="A84" s="82" t="s">
        <v>88</v>
      </c>
      <c r="B84" s="82"/>
      <c r="C84" s="82"/>
      <c r="D84" s="6"/>
      <c r="E84" s="6">
        <f>D84*1.2</f>
        <v>0</v>
      </c>
    </row>
    <row r="85" spans="1:5" x14ac:dyDescent="0.25">
      <c r="A85" s="82" t="s">
        <v>70</v>
      </c>
      <c r="B85" s="82"/>
      <c r="C85" s="82"/>
      <c r="D85" s="6"/>
      <c r="E85" s="6">
        <f>D85*1.2</f>
        <v>0</v>
      </c>
    </row>
    <row r="86" spans="1:5" x14ac:dyDescent="0.25">
      <c r="A86" s="17" t="s">
        <v>51</v>
      </c>
      <c r="B86" s="17"/>
      <c r="C86" s="17"/>
      <c r="D86" s="11" t="s">
        <v>4</v>
      </c>
      <c r="E86" s="11" t="s">
        <v>5</v>
      </c>
    </row>
    <row r="87" spans="1:5" x14ac:dyDescent="0.25">
      <c r="A87" s="82" t="s">
        <v>49</v>
      </c>
      <c r="B87" s="82"/>
      <c r="C87" s="82"/>
      <c r="D87" s="6"/>
      <c r="E87" s="6">
        <f>D87*1.2</f>
        <v>0</v>
      </c>
    </row>
    <row r="88" spans="1:5" x14ac:dyDescent="0.25">
      <c r="A88" s="82" t="s">
        <v>88</v>
      </c>
      <c r="B88" s="82"/>
      <c r="C88" s="82"/>
      <c r="D88" s="6"/>
      <c r="E88" s="6">
        <f>D88*1.2</f>
        <v>0</v>
      </c>
    </row>
    <row r="89" spans="1:5" x14ac:dyDescent="0.25">
      <c r="A89" s="82" t="s">
        <v>70</v>
      </c>
      <c r="B89" s="82"/>
      <c r="C89" s="82"/>
      <c r="D89" s="6"/>
      <c r="E89" s="6">
        <f>D89*1.2</f>
        <v>0</v>
      </c>
    </row>
    <row r="90" spans="1:5" x14ac:dyDescent="0.25">
      <c r="A90" s="17" t="s">
        <v>79</v>
      </c>
      <c r="B90" s="17"/>
      <c r="C90" s="17"/>
      <c r="D90" s="11" t="s">
        <v>4</v>
      </c>
      <c r="E90" s="11" t="s">
        <v>5</v>
      </c>
    </row>
    <row r="91" spans="1:5" x14ac:dyDescent="0.25">
      <c r="A91" s="82" t="s">
        <v>52</v>
      </c>
      <c r="B91" s="82"/>
      <c r="C91" s="82"/>
      <c r="D91" s="6"/>
      <c r="E91" s="6">
        <f>D91*1.2</f>
        <v>0</v>
      </c>
    </row>
    <row r="92" spans="1:5" x14ac:dyDescent="0.25">
      <c r="A92" s="82" t="s">
        <v>89</v>
      </c>
      <c r="B92" s="82"/>
      <c r="C92" s="82"/>
      <c r="D92" s="6"/>
      <c r="E92" s="6">
        <f>D92*1.2</f>
        <v>0</v>
      </c>
    </row>
    <row r="93" spans="1:5" x14ac:dyDescent="0.25">
      <c r="A93" s="88" t="s">
        <v>71</v>
      </c>
      <c r="B93" s="89"/>
      <c r="C93" s="90"/>
      <c r="D93" s="6"/>
      <c r="E93" s="6">
        <f>D93*1.2</f>
        <v>0</v>
      </c>
    </row>
    <row r="94" spans="1:5" x14ac:dyDescent="0.25">
      <c r="A94" s="82" t="s">
        <v>53</v>
      </c>
      <c r="B94" s="82"/>
      <c r="C94" s="82"/>
      <c r="D94" s="6"/>
      <c r="E94" s="6">
        <f>D94*1.2</f>
        <v>0</v>
      </c>
    </row>
    <row r="95" spans="1:5" x14ac:dyDescent="0.25">
      <c r="A95" s="82" t="s">
        <v>90</v>
      </c>
      <c r="B95" s="82"/>
      <c r="C95" s="82"/>
      <c r="D95" s="6"/>
      <c r="E95" s="6">
        <f>D95*1.2</f>
        <v>0</v>
      </c>
    </row>
    <row r="96" spans="1:5" x14ac:dyDescent="0.25">
      <c r="A96" s="82" t="s">
        <v>72</v>
      </c>
      <c r="B96" s="82"/>
      <c r="C96" s="82"/>
      <c r="D96" s="6"/>
      <c r="E96" s="6">
        <f>D96*1.2</f>
        <v>0</v>
      </c>
    </row>
    <row r="97" spans="1:5" x14ac:dyDescent="0.25">
      <c r="A97" s="82" t="s">
        <v>54</v>
      </c>
      <c r="B97" s="82"/>
      <c r="C97" s="82"/>
      <c r="D97" s="6"/>
      <c r="E97" s="6">
        <f>D97*1.2</f>
        <v>0</v>
      </c>
    </row>
    <row r="98" spans="1:5" x14ac:dyDescent="0.25">
      <c r="A98" s="82" t="s">
        <v>91</v>
      </c>
      <c r="B98" s="82"/>
      <c r="C98" s="82"/>
      <c r="D98" s="6"/>
      <c r="E98" s="6">
        <f>D98*1.2</f>
        <v>0</v>
      </c>
    </row>
    <row r="99" spans="1:5" x14ac:dyDescent="0.25">
      <c r="A99" s="82" t="s">
        <v>73</v>
      </c>
      <c r="B99" s="82"/>
      <c r="C99" s="82"/>
      <c r="D99" s="6"/>
      <c r="E99" s="6">
        <f>D99*1.2</f>
        <v>0</v>
      </c>
    </row>
    <row r="100" spans="1:5" x14ac:dyDescent="0.25">
      <c r="A100" s="82" t="s">
        <v>55</v>
      </c>
      <c r="B100" s="82"/>
      <c r="C100" s="82"/>
      <c r="D100" s="6"/>
      <c r="E100" s="6">
        <f>D100*1.2</f>
        <v>0</v>
      </c>
    </row>
    <row r="101" spans="1:5" x14ac:dyDescent="0.25">
      <c r="A101" s="82" t="s">
        <v>92</v>
      </c>
      <c r="B101" s="82"/>
      <c r="C101" s="82"/>
      <c r="D101" s="6"/>
      <c r="E101" s="6">
        <f>D101*1.2</f>
        <v>0</v>
      </c>
    </row>
    <row r="102" spans="1:5" x14ac:dyDescent="0.25">
      <c r="A102" s="82" t="s">
        <v>74</v>
      </c>
      <c r="B102" s="82"/>
      <c r="C102" s="82"/>
      <c r="D102" s="6"/>
      <c r="E102" s="6">
        <f>D102*1.2</f>
        <v>0</v>
      </c>
    </row>
    <row r="103" spans="1:5" x14ac:dyDescent="0.25">
      <c r="A103" s="82" t="s">
        <v>56</v>
      </c>
      <c r="B103" s="82"/>
      <c r="C103" s="82"/>
      <c r="D103" s="6"/>
      <c r="E103" s="6">
        <f>D103*1.2</f>
        <v>0</v>
      </c>
    </row>
    <row r="104" spans="1:5" x14ac:dyDescent="0.25">
      <c r="A104" s="82" t="s">
        <v>93</v>
      </c>
      <c r="B104" s="82"/>
      <c r="C104" s="82"/>
      <c r="D104" s="6"/>
      <c r="E104" s="6">
        <f>D104*1.2</f>
        <v>0</v>
      </c>
    </row>
    <row r="105" spans="1:5" x14ac:dyDescent="0.25">
      <c r="A105" s="82" t="s">
        <v>75</v>
      </c>
      <c r="B105" s="82"/>
      <c r="C105" s="82"/>
      <c r="D105" s="6"/>
      <c r="E105" s="6">
        <f>D105*1.2</f>
        <v>0</v>
      </c>
    </row>
    <row r="106" spans="1:5" x14ac:dyDescent="0.25">
      <c r="A106" s="82" t="s">
        <v>57</v>
      </c>
      <c r="B106" s="82"/>
      <c r="C106" s="82"/>
      <c r="D106" s="6"/>
      <c r="E106" s="6">
        <f>D106*1.2</f>
        <v>0</v>
      </c>
    </row>
    <row r="107" spans="1:5" x14ac:dyDescent="0.25">
      <c r="A107" s="82" t="s">
        <v>94</v>
      </c>
      <c r="B107" s="82"/>
      <c r="C107" s="82"/>
      <c r="D107" s="6"/>
      <c r="E107" s="6">
        <f>D107*1.2</f>
        <v>0</v>
      </c>
    </row>
    <row r="108" spans="1:5" x14ac:dyDescent="0.25">
      <c r="A108" s="82" t="s">
        <v>76</v>
      </c>
      <c r="B108" s="82"/>
      <c r="C108" s="82"/>
      <c r="D108" s="6"/>
      <c r="E108" s="6">
        <f>D108*1.2</f>
        <v>0</v>
      </c>
    </row>
    <row r="109" spans="1:5" x14ac:dyDescent="0.25">
      <c r="A109" s="82" t="s">
        <v>58</v>
      </c>
      <c r="B109" s="82"/>
      <c r="C109" s="82"/>
      <c r="D109" s="6"/>
      <c r="E109" s="6">
        <f>D109*1.2</f>
        <v>0</v>
      </c>
    </row>
    <row r="110" spans="1:5" x14ac:dyDescent="0.25">
      <c r="A110" s="82" t="s">
        <v>95</v>
      </c>
      <c r="B110" s="82"/>
      <c r="C110" s="82"/>
      <c r="D110" s="6"/>
      <c r="E110" s="6">
        <f>D110*1.2</f>
        <v>0</v>
      </c>
    </row>
    <row r="111" spans="1:5" x14ac:dyDescent="0.25">
      <c r="A111" s="82" t="s">
        <v>77</v>
      </c>
      <c r="B111" s="82"/>
      <c r="C111" s="82"/>
      <c r="D111" s="6"/>
      <c r="E111" s="6">
        <f>D111*1.2</f>
        <v>0</v>
      </c>
    </row>
    <row r="112" spans="1:5" x14ac:dyDescent="0.25">
      <c r="A112" s="82" t="s">
        <v>59</v>
      </c>
      <c r="B112" s="82"/>
      <c r="C112" s="82"/>
      <c r="D112" s="6"/>
      <c r="E112" s="6">
        <f>D112*1.2</f>
        <v>0</v>
      </c>
    </row>
    <row r="113" spans="1:5" x14ac:dyDescent="0.25">
      <c r="A113" s="82" t="s">
        <v>96</v>
      </c>
      <c r="B113" s="82"/>
      <c r="C113" s="82"/>
      <c r="D113" s="6"/>
      <c r="E113" s="6">
        <f>D113*1.2</f>
        <v>0</v>
      </c>
    </row>
    <row r="114" spans="1:5" x14ac:dyDescent="0.25">
      <c r="A114" s="82" t="s">
        <v>78</v>
      </c>
      <c r="B114" s="82"/>
      <c r="C114" s="82"/>
      <c r="D114" s="6"/>
      <c r="E114" s="6">
        <f>D114*1.2</f>
        <v>0</v>
      </c>
    </row>
    <row r="115" spans="1:5" x14ac:dyDescent="0.25">
      <c r="A115" s="17" t="s">
        <v>82</v>
      </c>
      <c r="B115" s="17"/>
      <c r="C115" s="17"/>
      <c r="D115" s="11" t="s">
        <v>4</v>
      </c>
      <c r="E115" s="11" t="s">
        <v>5</v>
      </c>
    </row>
    <row r="116" spans="1:5" x14ac:dyDescent="0.25">
      <c r="A116" s="82" t="s">
        <v>52</v>
      </c>
      <c r="B116" s="82"/>
      <c r="C116" s="82"/>
      <c r="D116" s="6"/>
      <c r="E116" s="6">
        <f>D116*1.2</f>
        <v>0</v>
      </c>
    </row>
    <row r="117" spans="1:5" x14ac:dyDescent="0.25">
      <c r="A117" s="82" t="s">
        <v>89</v>
      </c>
      <c r="B117" s="82"/>
      <c r="C117" s="82"/>
      <c r="D117" s="6"/>
      <c r="E117" s="6">
        <f>D117*1.2</f>
        <v>0</v>
      </c>
    </row>
    <row r="118" spans="1:5" x14ac:dyDescent="0.25">
      <c r="A118" s="88" t="s">
        <v>71</v>
      </c>
      <c r="B118" s="89"/>
      <c r="C118" s="90"/>
      <c r="D118" s="6"/>
      <c r="E118" s="6">
        <f>D118*1.2</f>
        <v>0</v>
      </c>
    </row>
    <row r="119" spans="1:5" x14ac:dyDescent="0.25">
      <c r="A119" s="82" t="s">
        <v>53</v>
      </c>
      <c r="B119" s="82"/>
      <c r="C119" s="82"/>
      <c r="D119" s="6"/>
      <c r="E119" s="6">
        <f>D119*1.2</f>
        <v>0</v>
      </c>
    </row>
    <row r="120" spans="1:5" x14ac:dyDescent="0.25">
      <c r="A120" s="82" t="s">
        <v>90</v>
      </c>
      <c r="B120" s="82"/>
      <c r="C120" s="82"/>
      <c r="D120" s="6"/>
      <c r="E120" s="6">
        <f>D120*1.2</f>
        <v>0</v>
      </c>
    </row>
    <row r="121" spans="1:5" x14ac:dyDescent="0.25">
      <c r="A121" s="82" t="s">
        <v>72</v>
      </c>
      <c r="B121" s="82"/>
      <c r="C121" s="82"/>
      <c r="D121" s="6"/>
      <c r="E121" s="6">
        <f>D121*1.2</f>
        <v>0</v>
      </c>
    </row>
    <row r="122" spans="1:5" x14ac:dyDescent="0.25">
      <c r="A122" s="82" t="s">
        <v>54</v>
      </c>
      <c r="B122" s="82"/>
      <c r="C122" s="82"/>
      <c r="D122" s="6"/>
      <c r="E122" s="6">
        <f>D122*1.2</f>
        <v>0</v>
      </c>
    </row>
    <row r="123" spans="1:5" x14ac:dyDescent="0.25">
      <c r="A123" s="82" t="s">
        <v>91</v>
      </c>
      <c r="B123" s="82"/>
      <c r="C123" s="82"/>
      <c r="D123" s="6"/>
      <c r="E123" s="6">
        <f>D123*1.2</f>
        <v>0</v>
      </c>
    </row>
    <row r="124" spans="1:5" x14ac:dyDescent="0.25">
      <c r="A124" s="82" t="s">
        <v>73</v>
      </c>
      <c r="B124" s="82"/>
      <c r="C124" s="82"/>
      <c r="D124" s="6"/>
      <c r="E124" s="6">
        <f>D124*1.2</f>
        <v>0</v>
      </c>
    </row>
    <row r="125" spans="1:5" x14ac:dyDescent="0.25">
      <c r="A125" s="82" t="s">
        <v>55</v>
      </c>
      <c r="B125" s="82"/>
      <c r="C125" s="82"/>
      <c r="D125" s="6"/>
      <c r="E125" s="6">
        <f>D125*1.2</f>
        <v>0</v>
      </c>
    </row>
    <row r="126" spans="1:5" x14ac:dyDescent="0.25">
      <c r="A126" s="82" t="s">
        <v>92</v>
      </c>
      <c r="B126" s="82"/>
      <c r="C126" s="82"/>
      <c r="D126" s="6"/>
      <c r="E126" s="6">
        <f>D126*1.2</f>
        <v>0</v>
      </c>
    </row>
    <row r="127" spans="1:5" x14ac:dyDescent="0.25">
      <c r="A127" s="82" t="s">
        <v>74</v>
      </c>
      <c r="B127" s="82"/>
      <c r="C127" s="82"/>
      <c r="D127" s="6"/>
      <c r="E127" s="6">
        <f>D127*1.2</f>
        <v>0</v>
      </c>
    </row>
    <row r="128" spans="1:5" x14ac:dyDescent="0.25">
      <c r="A128" s="82" t="s">
        <v>56</v>
      </c>
      <c r="B128" s="82"/>
      <c r="C128" s="82"/>
      <c r="D128" s="6"/>
      <c r="E128" s="6">
        <f>D128*1.2</f>
        <v>0</v>
      </c>
    </row>
    <row r="129" spans="1:5" x14ac:dyDescent="0.25">
      <c r="A129" s="82" t="s">
        <v>93</v>
      </c>
      <c r="B129" s="82"/>
      <c r="C129" s="82"/>
      <c r="D129" s="6"/>
      <c r="E129" s="6">
        <f>D129*1.2</f>
        <v>0</v>
      </c>
    </row>
    <row r="130" spans="1:5" x14ac:dyDescent="0.25">
      <c r="A130" s="82" t="s">
        <v>75</v>
      </c>
      <c r="B130" s="82"/>
      <c r="C130" s="82"/>
      <c r="D130" s="6"/>
      <c r="E130" s="6">
        <f>D130*1.2</f>
        <v>0</v>
      </c>
    </row>
    <row r="131" spans="1:5" x14ac:dyDescent="0.25">
      <c r="A131" s="82" t="s">
        <v>57</v>
      </c>
      <c r="B131" s="82"/>
      <c r="C131" s="82"/>
      <c r="D131" s="6"/>
      <c r="E131" s="6">
        <f>D131*1.2</f>
        <v>0</v>
      </c>
    </row>
    <row r="132" spans="1:5" x14ac:dyDescent="0.25">
      <c r="A132" s="82" t="s">
        <v>94</v>
      </c>
      <c r="B132" s="82"/>
      <c r="C132" s="82"/>
      <c r="D132" s="6"/>
      <c r="E132" s="6">
        <f>D132*1.2</f>
        <v>0</v>
      </c>
    </row>
    <row r="133" spans="1:5" x14ac:dyDescent="0.25">
      <c r="A133" s="82" t="s">
        <v>76</v>
      </c>
      <c r="B133" s="82"/>
      <c r="C133" s="82"/>
      <c r="D133" s="6"/>
      <c r="E133" s="6">
        <f>D133*1.2</f>
        <v>0</v>
      </c>
    </row>
    <row r="134" spans="1:5" x14ac:dyDescent="0.25">
      <c r="A134" s="82" t="s">
        <v>58</v>
      </c>
      <c r="B134" s="82"/>
      <c r="C134" s="82"/>
      <c r="D134" s="6"/>
      <c r="E134" s="6">
        <f>D134*1.2</f>
        <v>0</v>
      </c>
    </row>
    <row r="135" spans="1:5" x14ac:dyDescent="0.25">
      <c r="A135" s="82" t="s">
        <v>95</v>
      </c>
      <c r="B135" s="82"/>
      <c r="C135" s="82"/>
      <c r="D135" s="6"/>
      <c r="E135" s="6">
        <f>D135*1.2</f>
        <v>0</v>
      </c>
    </row>
    <row r="136" spans="1:5" x14ac:dyDescent="0.25">
      <c r="A136" s="82" t="s">
        <v>77</v>
      </c>
      <c r="B136" s="82"/>
      <c r="C136" s="82"/>
      <c r="D136" s="6"/>
      <c r="E136" s="6">
        <f>D136*1.2</f>
        <v>0</v>
      </c>
    </row>
    <row r="137" spans="1:5" x14ac:dyDescent="0.25">
      <c r="A137" s="82" t="s">
        <v>59</v>
      </c>
      <c r="B137" s="82"/>
      <c r="C137" s="82"/>
      <c r="D137" s="6"/>
      <c r="E137" s="6">
        <f>D137*1.2</f>
        <v>0</v>
      </c>
    </row>
    <row r="138" spans="1:5" x14ac:dyDescent="0.25">
      <c r="A138" s="82" t="s">
        <v>96</v>
      </c>
      <c r="B138" s="82"/>
      <c r="C138" s="82"/>
      <c r="D138" s="6"/>
      <c r="E138" s="6">
        <f>D138*1.2</f>
        <v>0</v>
      </c>
    </row>
    <row r="139" spans="1:5" x14ac:dyDescent="0.25">
      <c r="A139" s="82" t="s">
        <v>78</v>
      </c>
      <c r="B139" s="82"/>
      <c r="C139" s="82"/>
      <c r="D139" s="6"/>
      <c r="E139" s="6">
        <f>D139*1.2</f>
        <v>0</v>
      </c>
    </row>
    <row r="140" spans="1:5" x14ac:dyDescent="0.25">
      <c r="A140" s="17" t="s">
        <v>83</v>
      </c>
      <c r="B140" s="17"/>
      <c r="C140" s="17"/>
      <c r="D140" s="11" t="s">
        <v>4</v>
      </c>
      <c r="E140" s="11" t="s">
        <v>5</v>
      </c>
    </row>
    <row r="141" spans="1:5" x14ac:dyDescent="0.25">
      <c r="A141" s="82" t="s">
        <v>52</v>
      </c>
      <c r="B141" s="82"/>
      <c r="C141" s="82"/>
      <c r="D141" s="6"/>
      <c r="E141" s="6">
        <f>D141*1.2</f>
        <v>0</v>
      </c>
    </row>
    <row r="142" spans="1:5" x14ac:dyDescent="0.25">
      <c r="A142" s="82" t="s">
        <v>89</v>
      </c>
      <c r="B142" s="82"/>
      <c r="C142" s="82"/>
      <c r="D142" s="6"/>
      <c r="E142" s="6">
        <f>D142*1.2</f>
        <v>0</v>
      </c>
    </row>
    <row r="143" spans="1:5" x14ac:dyDescent="0.25">
      <c r="A143" s="88" t="s">
        <v>71</v>
      </c>
      <c r="B143" s="89"/>
      <c r="C143" s="90"/>
      <c r="D143" s="6"/>
      <c r="E143" s="6">
        <f>D143*1.2</f>
        <v>0</v>
      </c>
    </row>
    <row r="144" spans="1:5" x14ac:dyDescent="0.25">
      <c r="A144" s="82" t="s">
        <v>53</v>
      </c>
      <c r="B144" s="82"/>
      <c r="C144" s="82"/>
      <c r="D144" s="6"/>
      <c r="E144" s="6">
        <f>D144*1.2</f>
        <v>0</v>
      </c>
    </row>
    <row r="145" spans="1:5" x14ac:dyDescent="0.25">
      <c r="A145" s="82" t="s">
        <v>90</v>
      </c>
      <c r="B145" s="82"/>
      <c r="C145" s="82"/>
      <c r="D145" s="6"/>
      <c r="E145" s="6">
        <f>D145*1.2</f>
        <v>0</v>
      </c>
    </row>
    <row r="146" spans="1:5" x14ac:dyDescent="0.25">
      <c r="A146" s="82" t="s">
        <v>72</v>
      </c>
      <c r="B146" s="82"/>
      <c r="C146" s="82"/>
      <c r="D146" s="6"/>
      <c r="E146" s="6">
        <f>D146*1.2</f>
        <v>0</v>
      </c>
    </row>
    <row r="147" spans="1:5" x14ac:dyDescent="0.25">
      <c r="A147" s="82" t="s">
        <v>54</v>
      </c>
      <c r="B147" s="82"/>
      <c r="C147" s="82"/>
      <c r="D147" s="6"/>
      <c r="E147" s="6">
        <f>D147*1.2</f>
        <v>0</v>
      </c>
    </row>
    <row r="148" spans="1:5" x14ac:dyDescent="0.25">
      <c r="A148" s="82" t="s">
        <v>91</v>
      </c>
      <c r="B148" s="82"/>
      <c r="C148" s="82"/>
      <c r="D148" s="6"/>
      <c r="E148" s="6">
        <f>D148*1.2</f>
        <v>0</v>
      </c>
    </row>
    <row r="149" spans="1:5" x14ac:dyDescent="0.25">
      <c r="A149" s="82" t="s">
        <v>73</v>
      </c>
      <c r="B149" s="82"/>
      <c r="C149" s="82"/>
      <c r="D149" s="6"/>
      <c r="E149" s="6">
        <f>D149*1.2</f>
        <v>0</v>
      </c>
    </row>
    <row r="150" spans="1:5" x14ac:dyDescent="0.25">
      <c r="A150" s="82" t="s">
        <v>55</v>
      </c>
      <c r="B150" s="82"/>
      <c r="C150" s="82"/>
      <c r="D150" s="6"/>
      <c r="E150" s="6">
        <f>D150*1.2</f>
        <v>0</v>
      </c>
    </row>
    <row r="151" spans="1:5" x14ac:dyDescent="0.25">
      <c r="A151" s="82" t="s">
        <v>92</v>
      </c>
      <c r="B151" s="82"/>
      <c r="C151" s="82"/>
      <c r="D151" s="6"/>
      <c r="E151" s="6">
        <f>D151*1.2</f>
        <v>0</v>
      </c>
    </row>
    <row r="152" spans="1:5" x14ac:dyDescent="0.25">
      <c r="A152" s="82" t="s">
        <v>74</v>
      </c>
      <c r="B152" s="82"/>
      <c r="C152" s="82"/>
      <c r="D152" s="6"/>
      <c r="E152" s="6">
        <f>D152*1.2</f>
        <v>0</v>
      </c>
    </row>
    <row r="153" spans="1:5" x14ac:dyDescent="0.25">
      <c r="A153" s="82" t="s">
        <v>56</v>
      </c>
      <c r="B153" s="82"/>
      <c r="C153" s="82"/>
      <c r="D153" s="6"/>
      <c r="E153" s="6">
        <f>D153*1.2</f>
        <v>0</v>
      </c>
    </row>
    <row r="154" spans="1:5" x14ac:dyDescent="0.25">
      <c r="A154" s="82" t="s">
        <v>93</v>
      </c>
      <c r="B154" s="82"/>
      <c r="C154" s="82"/>
      <c r="D154" s="6"/>
      <c r="E154" s="6">
        <f>D154*1.2</f>
        <v>0</v>
      </c>
    </row>
    <row r="155" spans="1:5" x14ac:dyDescent="0.25">
      <c r="A155" s="82" t="s">
        <v>75</v>
      </c>
      <c r="B155" s="82"/>
      <c r="C155" s="82"/>
      <c r="D155" s="6"/>
      <c r="E155" s="6">
        <f>D155*1.2</f>
        <v>0</v>
      </c>
    </row>
    <row r="156" spans="1:5" x14ac:dyDescent="0.25">
      <c r="A156" s="82" t="s">
        <v>57</v>
      </c>
      <c r="B156" s="82"/>
      <c r="C156" s="82"/>
      <c r="D156" s="6"/>
      <c r="E156" s="6">
        <f>D156*1.2</f>
        <v>0</v>
      </c>
    </row>
    <row r="157" spans="1:5" x14ac:dyDescent="0.25">
      <c r="A157" s="82" t="s">
        <v>94</v>
      </c>
      <c r="B157" s="82"/>
      <c r="C157" s="82"/>
      <c r="D157" s="6"/>
      <c r="E157" s="6">
        <f>D157*1.2</f>
        <v>0</v>
      </c>
    </row>
    <row r="158" spans="1:5" x14ac:dyDescent="0.25">
      <c r="A158" s="82" t="s">
        <v>76</v>
      </c>
      <c r="B158" s="82"/>
      <c r="C158" s="82"/>
      <c r="D158" s="6"/>
      <c r="E158" s="6">
        <f>D158*1.2</f>
        <v>0</v>
      </c>
    </row>
    <row r="159" spans="1:5" x14ac:dyDescent="0.25">
      <c r="A159" s="82" t="s">
        <v>58</v>
      </c>
      <c r="B159" s="82"/>
      <c r="C159" s="82"/>
      <c r="D159" s="6"/>
      <c r="E159" s="6">
        <f>D159*1.2</f>
        <v>0</v>
      </c>
    </row>
    <row r="160" spans="1:5" x14ac:dyDescent="0.25">
      <c r="A160" s="82" t="s">
        <v>95</v>
      </c>
      <c r="B160" s="82"/>
      <c r="C160" s="82"/>
      <c r="D160" s="6"/>
      <c r="E160" s="6">
        <f>D160*1.2</f>
        <v>0</v>
      </c>
    </row>
    <row r="161" spans="1:5" x14ac:dyDescent="0.25">
      <c r="A161" s="82" t="s">
        <v>77</v>
      </c>
      <c r="B161" s="82"/>
      <c r="C161" s="82"/>
      <c r="D161" s="6"/>
      <c r="E161" s="6">
        <f>D161*1.2</f>
        <v>0</v>
      </c>
    </row>
    <row r="162" spans="1:5" x14ac:dyDescent="0.25">
      <c r="A162" s="82" t="s">
        <v>59</v>
      </c>
      <c r="B162" s="82"/>
      <c r="C162" s="82"/>
      <c r="D162" s="6"/>
      <c r="E162" s="6">
        <f>D162*1.2</f>
        <v>0</v>
      </c>
    </row>
    <row r="163" spans="1:5" x14ac:dyDescent="0.25">
      <c r="A163" s="82" t="s">
        <v>96</v>
      </c>
      <c r="B163" s="82"/>
      <c r="C163" s="82"/>
      <c r="D163" s="6"/>
      <c r="E163" s="6">
        <f>D163*1.2</f>
        <v>0</v>
      </c>
    </row>
    <row r="164" spans="1:5" x14ac:dyDescent="0.25">
      <c r="A164" s="82" t="s">
        <v>78</v>
      </c>
      <c r="B164" s="82"/>
      <c r="C164" s="82"/>
      <c r="D164" s="6"/>
      <c r="E164" s="6">
        <f>D164*1.2</f>
        <v>0</v>
      </c>
    </row>
    <row r="165" spans="1:5" x14ac:dyDescent="0.25">
      <c r="A165" s="17" t="s">
        <v>60</v>
      </c>
      <c r="B165" s="17"/>
      <c r="C165" s="17"/>
      <c r="D165" s="11" t="s">
        <v>4</v>
      </c>
      <c r="E165" s="11" t="s">
        <v>5</v>
      </c>
    </row>
    <row r="166" spans="1:5" x14ac:dyDescent="0.25">
      <c r="A166" s="82" t="s">
        <v>52</v>
      </c>
      <c r="B166" s="82"/>
      <c r="C166" s="82"/>
      <c r="D166" s="6"/>
      <c r="E166" s="6">
        <f>D166*1.2</f>
        <v>0</v>
      </c>
    </row>
    <row r="167" spans="1:5" x14ac:dyDescent="0.25">
      <c r="A167" s="82" t="s">
        <v>89</v>
      </c>
      <c r="B167" s="82"/>
      <c r="C167" s="82"/>
      <c r="D167" s="6"/>
      <c r="E167" s="6">
        <f>D167*1.2</f>
        <v>0</v>
      </c>
    </row>
    <row r="168" spans="1:5" x14ac:dyDescent="0.25">
      <c r="A168" s="88" t="s">
        <v>71</v>
      </c>
      <c r="B168" s="89"/>
      <c r="C168" s="90"/>
      <c r="D168" s="6"/>
      <c r="E168" s="6">
        <f>D168*1.2</f>
        <v>0</v>
      </c>
    </row>
    <row r="169" spans="1:5" x14ac:dyDescent="0.25">
      <c r="A169" s="82" t="s">
        <v>53</v>
      </c>
      <c r="B169" s="82"/>
      <c r="C169" s="82"/>
      <c r="D169" s="6"/>
      <c r="E169" s="6">
        <f>D169*1.2</f>
        <v>0</v>
      </c>
    </row>
    <row r="170" spans="1:5" x14ac:dyDescent="0.25">
      <c r="A170" s="82" t="s">
        <v>90</v>
      </c>
      <c r="B170" s="82"/>
      <c r="C170" s="82"/>
      <c r="D170" s="6"/>
      <c r="E170" s="6">
        <f>D170*1.2</f>
        <v>0</v>
      </c>
    </row>
    <row r="171" spans="1:5" x14ac:dyDescent="0.25">
      <c r="A171" s="82" t="s">
        <v>72</v>
      </c>
      <c r="B171" s="82"/>
      <c r="C171" s="82"/>
      <c r="D171" s="6"/>
      <c r="E171" s="6">
        <f>D171*1.2</f>
        <v>0</v>
      </c>
    </row>
    <row r="172" spans="1:5" x14ac:dyDescent="0.25">
      <c r="A172" s="82" t="s">
        <v>54</v>
      </c>
      <c r="B172" s="82"/>
      <c r="C172" s="82"/>
      <c r="D172" s="6"/>
      <c r="E172" s="6">
        <f>D172*1.2</f>
        <v>0</v>
      </c>
    </row>
    <row r="173" spans="1:5" x14ac:dyDescent="0.25">
      <c r="A173" s="82" t="s">
        <v>91</v>
      </c>
      <c r="B173" s="82"/>
      <c r="C173" s="82"/>
      <c r="D173" s="6"/>
      <c r="E173" s="6">
        <f>D173*1.2</f>
        <v>0</v>
      </c>
    </row>
    <row r="174" spans="1:5" x14ac:dyDescent="0.25">
      <c r="A174" s="82" t="s">
        <v>73</v>
      </c>
      <c r="B174" s="82"/>
      <c r="C174" s="82"/>
      <c r="D174" s="6"/>
      <c r="E174" s="6">
        <f>D174*1.2</f>
        <v>0</v>
      </c>
    </row>
    <row r="175" spans="1:5" x14ac:dyDescent="0.25">
      <c r="A175" s="82" t="s">
        <v>55</v>
      </c>
      <c r="B175" s="82"/>
      <c r="C175" s="82"/>
      <c r="D175" s="6"/>
      <c r="E175" s="6">
        <f>D175*1.2</f>
        <v>0</v>
      </c>
    </row>
    <row r="176" spans="1:5" x14ac:dyDescent="0.25">
      <c r="A176" s="82" t="s">
        <v>92</v>
      </c>
      <c r="B176" s="82"/>
      <c r="C176" s="82"/>
      <c r="D176" s="6"/>
      <c r="E176" s="6">
        <f>D176*1.2</f>
        <v>0</v>
      </c>
    </row>
    <row r="177" spans="1:5" x14ac:dyDescent="0.25">
      <c r="A177" s="82" t="s">
        <v>74</v>
      </c>
      <c r="B177" s="82"/>
      <c r="C177" s="82"/>
      <c r="D177" s="6"/>
      <c r="E177" s="6">
        <f>D177*1.2</f>
        <v>0</v>
      </c>
    </row>
    <row r="178" spans="1:5" x14ac:dyDescent="0.25">
      <c r="A178" s="82" t="s">
        <v>56</v>
      </c>
      <c r="B178" s="82"/>
      <c r="C178" s="82"/>
      <c r="D178" s="6"/>
      <c r="E178" s="6">
        <f>D178*1.2</f>
        <v>0</v>
      </c>
    </row>
    <row r="179" spans="1:5" x14ac:dyDescent="0.25">
      <c r="A179" s="82" t="s">
        <v>93</v>
      </c>
      <c r="B179" s="82"/>
      <c r="C179" s="82"/>
      <c r="D179" s="6"/>
      <c r="E179" s="6">
        <f>D179*1.2</f>
        <v>0</v>
      </c>
    </row>
    <row r="180" spans="1:5" x14ac:dyDescent="0.25">
      <c r="A180" s="82" t="s">
        <v>75</v>
      </c>
      <c r="B180" s="82"/>
      <c r="C180" s="82"/>
      <c r="D180" s="6"/>
      <c r="E180" s="6">
        <f>D180*1.2</f>
        <v>0</v>
      </c>
    </row>
    <row r="181" spans="1:5" x14ac:dyDescent="0.25">
      <c r="A181" s="82" t="s">
        <v>57</v>
      </c>
      <c r="B181" s="82"/>
      <c r="C181" s="82"/>
      <c r="D181" s="6"/>
      <c r="E181" s="6">
        <f>D181*1.2</f>
        <v>0</v>
      </c>
    </row>
    <row r="182" spans="1:5" x14ac:dyDescent="0.25">
      <c r="A182" s="82" t="s">
        <v>94</v>
      </c>
      <c r="B182" s="82"/>
      <c r="C182" s="82"/>
      <c r="D182" s="6"/>
      <c r="E182" s="6">
        <f>D182*1.2</f>
        <v>0</v>
      </c>
    </row>
    <row r="183" spans="1:5" x14ac:dyDescent="0.25">
      <c r="A183" s="82" t="s">
        <v>76</v>
      </c>
      <c r="B183" s="82"/>
      <c r="C183" s="82"/>
      <c r="D183" s="6"/>
      <c r="E183" s="6">
        <f>D183*1.2</f>
        <v>0</v>
      </c>
    </row>
    <row r="184" spans="1:5" x14ac:dyDescent="0.25">
      <c r="A184" s="82" t="s">
        <v>58</v>
      </c>
      <c r="B184" s="82"/>
      <c r="C184" s="82"/>
      <c r="D184" s="6"/>
      <c r="E184" s="6">
        <f>D184*1.2</f>
        <v>0</v>
      </c>
    </row>
    <row r="185" spans="1:5" x14ac:dyDescent="0.25">
      <c r="A185" s="82" t="s">
        <v>95</v>
      </c>
      <c r="B185" s="82"/>
      <c r="C185" s="82"/>
      <c r="D185" s="6"/>
      <c r="E185" s="6">
        <f>D185*1.2</f>
        <v>0</v>
      </c>
    </row>
    <row r="186" spans="1:5" x14ac:dyDescent="0.25">
      <c r="A186" s="82" t="s">
        <v>77</v>
      </c>
      <c r="B186" s="82"/>
      <c r="C186" s="82"/>
      <c r="D186" s="6"/>
      <c r="E186" s="6">
        <f>D186*1.2</f>
        <v>0</v>
      </c>
    </row>
    <row r="187" spans="1:5" x14ac:dyDescent="0.25">
      <c r="A187" s="82" t="s">
        <v>59</v>
      </c>
      <c r="B187" s="82"/>
      <c r="C187" s="82"/>
      <c r="D187" s="6"/>
      <c r="E187" s="6">
        <f>D187*1.2</f>
        <v>0</v>
      </c>
    </row>
    <row r="188" spans="1:5" x14ac:dyDescent="0.25">
      <c r="A188" s="82" t="s">
        <v>96</v>
      </c>
      <c r="B188" s="82"/>
      <c r="C188" s="82"/>
      <c r="D188" s="6"/>
      <c r="E188" s="6">
        <f>D188*1.2</f>
        <v>0</v>
      </c>
    </row>
    <row r="189" spans="1:5" x14ac:dyDescent="0.25">
      <c r="A189" s="88" t="s">
        <v>78</v>
      </c>
      <c r="B189" s="89"/>
      <c r="C189" s="90"/>
      <c r="D189" s="6"/>
      <c r="E189" s="6">
        <f>D189*1.2</f>
        <v>0</v>
      </c>
    </row>
    <row r="190" spans="1:5" x14ac:dyDescent="0.25">
      <c r="A190" s="17" t="s">
        <v>61</v>
      </c>
      <c r="B190" s="17"/>
      <c r="C190" s="17"/>
      <c r="D190" s="11" t="s">
        <v>4</v>
      </c>
      <c r="E190" s="11" t="s">
        <v>5</v>
      </c>
    </row>
    <row r="191" spans="1:5" x14ac:dyDescent="0.25">
      <c r="A191" s="82" t="s">
        <v>52</v>
      </c>
      <c r="B191" s="82"/>
      <c r="C191" s="82"/>
      <c r="D191" s="6"/>
      <c r="E191" s="6">
        <f>D191*1.2</f>
        <v>0</v>
      </c>
    </row>
    <row r="192" spans="1:5" x14ac:dyDescent="0.25">
      <c r="A192" s="82" t="s">
        <v>89</v>
      </c>
      <c r="B192" s="82"/>
      <c r="C192" s="82"/>
      <c r="D192" s="6"/>
      <c r="E192" s="6">
        <f>D192*1.2</f>
        <v>0</v>
      </c>
    </row>
    <row r="193" spans="1:5" x14ac:dyDescent="0.25">
      <c r="A193" s="88" t="s">
        <v>71</v>
      </c>
      <c r="B193" s="89"/>
      <c r="C193" s="90"/>
      <c r="D193" s="6"/>
      <c r="E193" s="6">
        <f>D193*1.2</f>
        <v>0</v>
      </c>
    </row>
    <row r="194" spans="1:5" x14ac:dyDescent="0.25">
      <c r="A194" s="82" t="s">
        <v>53</v>
      </c>
      <c r="B194" s="82"/>
      <c r="C194" s="82"/>
      <c r="D194" s="6"/>
      <c r="E194" s="6">
        <f>D194*1.2</f>
        <v>0</v>
      </c>
    </row>
    <row r="195" spans="1:5" x14ac:dyDescent="0.25">
      <c r="A195" s="82" t="s">
        <v>90</v>
      </c>
      <c r="B195" s="82"/>
      <c r="C195" s="82"/>
      <c r="D195" s="6"/>
      <c r="E195" s="6">
        <f>D195*1.2</f>
        <v>0</v>
      </c>
    </row>
    <row r="196" spans="1:5" x14ac:dyDescent="0.25">
      <c r="A196" s="82" t="s">
        <v>72</v>
      </c>
      <c r="B196" s="82"/>
      <c r="C196" s="82"/>
      <c r="D196" s="6"/>
      <c r="E196" s="6">
        <f>D196*1.2</f>
        <v>0</v>
      </c>
    </row>
    <row r="197" spans="1:5" x14ac:dyDescent="0.25">
      <c r="A197" s="82" t="s">
        <v>54</v>
      </c>
      <c r="B197" s="82"/>
      <c r="C197" s="82"/>
      <c r="D197" s="6"/>
      <c r="E197" s="6">
        <f>D197*1.2</f>
        <v>0</v>
      </c>
    </row>
    <row r="198" spans="1:5" x14ac:dyDescent="0.25">
      <c r="A198" s="82" t="s">
        <v>91</v>
      </c>
      <c r="B198" s="82"/>
      <c r="C198" s="82"/>
      <c r="D198" s="6"/>
      <c r="E198" s="6">
        <f>D198*1.2</f>
        <v>0</v>
      </c>
    </row>
    <row r="199" spans="1:5" x14ac:dyDescent="0.25">
      <c r="A199" s="82" t="s">
        <v>73</v>
      </c>
      <c r="B199" s="82"/>
      <c r="C199" s="82"/>
      <c r="D199" s="6"/>
      <c r="E199" s="6">
        <f>D199*1.2</f>
        <v>0</v>
      </c>
    </row>
    <row r="200" spans="1:5" x14ac:dyDescent="0.25">
      <c r="A200" s="82" t="s">
        <v>55</v>
      </c>
      <c r="B200" s="82"/>
      <c r="C200" s="82"/>
      <c r="D200" s="6"/>
      <c r="E200" s="6">
        <f>D200*1.2</f>
        <v>0</v>
      </c>
    </row>
    <row r="201" spans="1:5" x14ac:dyDescent="0.25">
      <c r="A201" s="82" t="s">
        <v>92</v>
      </c>
      <c r="B201" s="82"/>
      <c r="C201" s="82"/>
      <c r="D201" s="6"/>
      <c r="E201" s="6">
        <f>D201*1.2</f>
        <v>0</v>
      </c>
    </row>
    <row r="202" spans="1:5" x14ac:dyDescent="0.25">
      <c r="A202" s="82" t="s">
        <v>74</v>
      </c>
      <c r="B202" s="82"/>
      <c r="C202" s="82"/>
      <c r="D202" s="6"/>
      <c r="E202" s="6">
        <f>D202*1.2</f>
        <v>0</v>
      </c>
    </row>
    <row r="203" spans="1:5" x14ac:dyDescent="0.25">
      <c r="A203" s="82" t="s">
        <v>56</v>
      </c>
      <c r="B203" s="82"/>
      <c r="C203" s="82"/>
      <c r="D203" s="6"/>
      <c r="E203" s="6">
        <f>D203*1.2</f>
        <v>0</v>
      </c>
    </row>
    <row r="204" spans="1:5" x14ac:dyDescent="0.25">
      <c r="A204" s="82" t="s">
        <v>93</v>
      </c>
      <c r="B204" s="82"/>
      <c r="C204" s="82"/>
      <c r="D204" s="6"/>
      <c r="E204" s="6">
        <f>D204*1.2</f>
        <v>0</v>
      </c>
    </row>
    <row r="205" spans="1:5" x14ac:dyDescent="0.25">
      <c r="A205" s="82" t="s">
        <v>75</v>
      </c>
      <c r="B205" s="82"/>
      <c r="C205" s="82"/>
      <c r="D205" s="6"/>
      <c r="E205" s="6">
        <f>D205*1.2</f>
        <v>0</v>
      </c>
    </row>
    <row r="206" spans="1:5" x14ac:dyDescent="0.25">
      <c r="A206" s="82" t="s">
        <v>57</v>
      </c>
      <c r="B206" s="82"/>
      <c r="C206" s="82"/>
      <c r="D206" s="6"/>
      <c r="E206" s="6">
        <f>D206*1.2</f>
        <v>0</v>
      </c>
    </row>
    <row r="207" spans="1:5" x14ac:dyDescent="0.25">
      <c r="A207" s="82" t="s">
        <v>94</v>
      </c>
      <c r="B207" s="82"/>
      <c r="C207" s="82"/>
      <c r="D207" s="6"/>
      <c r="E207" s="6">
        <f>D207*1.2</f>
        <v>0</v>
      </c>
    </row>
    <row r="208" spans="1:5" x14ac:dyDescent="0.25">
      <c r="A208" s="82" t="s">
        <v>76</v>
      </c>
      <c r="B208" s="82"/>
      <c r="C208" s="82"/>
      <c r="D208" s="6"/>
      <c r="E208" s="6">
        <f>D208*1.2</f>
        <v>0</v>
      </c>
    </row>
    <row r="209" spans="1:5" x14ac:dyDescent="0.25">
      <c r="A209" s="82" t="s">
        <v>58</v>
      </c>
      <c r="B209" s="82"/>
      <c r="C209" s="82"/>
      <c r="D209" s="6"/>
      <c r="E209" s="6">
        <f>D209*1.2</f>
        <v>0</v>
      </c>
    </row>
    <row r="210" spans="1:5" x14ac:dyDescent="0.25">
      <c r="A210" s="82" t="s">
        <v>95</v>
      </c>
      <c r="B210" s="82"/>
      <c r="C210" s="82"/>
      <c r="D210" s="6"/>
      <c r="E210" s="6">
        <f>D210*1.2</f>
        <v>0</v>
      </c>
    </row>
    <row r="211" spans="1:5" x14ac:dyDescent="0.25">
      <c r="A211" s="82" t="s">
        <v>77</v>
      </c>
      <c r="B211" s="82"/>
      <c r="C211" s="82"/>
      <c r="D211" s="6"/>
      <c r="E211" s="6">
        <f>D211*1.2</f>
        <v>0</v>
      </c>
    </row>
    <row r="212" spans="1:5" x14ac:dyDescent="0.25">
      <c r="A212" s="82" t="s">
        <v>59</v>
      </c>
      <c r="B212" s="82"/>
      <c r="C212" s="82"/>
      <c r="D212" s="6"/>
      <c r="E212" s="6">
        <f>D212*1.2</f>
        <v>0</v>
      </c>
    </row>
    <row r="213" spans="1:5" x14ac:dyDescent="0.25">
      <c r="A213" s="82" t="s">
        <v>96</v>
      </c>
      <c r="B213" s="82"/>
      <c r="C213" s="82"/>
      <c r="D213" s="6"/>
      <c r="E213" s="6">
        <f>D213*1.2</f>
        <v>0</v>
      </c>
    </row>
    <row r="214" spans="1:5" x14ac:dyDescent="0.25">
      <c r="A214" s="85" t="s">
        <v>78</v>
      </c>
      <c r="B214" s="85"/>
      <c r="C214" s="85"/>
      <c r="D214" s="7"/>
      <c r="E214" s="7">
        <f>D214*1.2</f>
        <v>0</v>
      </c>
    </row>
    <row r="215" spans="1:5" x14ac:dyDescent="0.25">
      <c r="B215" s="12"/>
      <c r="C215" s="12"/>
      <c r="D215" s="12"/>
    </row>
    <row r="216" spans="1:5" x14ac:dyDescent="0.25">
      <c r="B216" s="12"/>
      <c r="C216" s="12"/>
      <c r="D216" s="12"/>
    </row>
    <row r="217" spans="1:5" x14ac:dyDescent="0.25">
      <c r="B217" s="12"/>
      <c r="C217" s="12"/>
      <c r="D217" s="12"/>
    </row>
    <row r="218" spans="1:5" x14ac:dyDescent="0.25">
      <c r="B218" s="12"/>
      <c r="C218" s="12"/>
      <c r="D218" s="12"/>
    </row>
    <row r="219" spans="1:5" x14ac:dyDescent="0.25">
      <c r="B219" s="12"/>
      <c r="C219" s="12"/>
      <c r="D219" s="12"/>
    </row>
    <row r="220" spans="1:5" x14ac:dyDescent="0.25">
      <c r="B220" s="12"/>
      <c r="C220" s="12"/>
      <c r="D220" s="12"/>
    </row>
    <row r="221" spans="1:5" x14ac:dyDescent="0.25">
      <c r="B221" s="12"/>
      <c r="C221" s="12"/>
      <c r="D221" s="12"/>
    </row>
    <row r="222" spans="1:5" x14ac:dyDescent="0.25">
      <c r="B222" s="12"/>
      <c r="C222" s="12"/>
      <c r="D222" s="12"/>
    </row>
    <row r="223" spans="1:5" x14ac:dyDescent="0.25">
      <c r="B223" s="12"/>
      <c r="C223" s="12"/>
      <c r="D223" s="12"/>
    </row>
    <row r="224" spans="1:5" x14ac:dyDescent="0.25">
      <c r="B224" s="12"/>
      <c r="C224" s="12"/>
      <c r="D224" s="12"/>
    </row>
    <row r="225" spans="2:4" x14ac:dyDescent="0.25">
      <c r="B225" s="12"/>
      <c r="C225" s="12"/>
      <c r="D225" s="12"/>
    </row>
    <row r="226" spans="2:4" x14ac:dyDescent="0.25">
      <c r="B226" s="12"/>
      <c r="C226" s="12"/>
      <c r="D226" s="12"/>
    </row>
    <row r="227" spans="2:4" x14ac:dyDescent="0.25">
      <c r="B227" s="12"/>
      <c r="C227" s="12"/>
      <c r="D227" s="12"/>
    </row>
    <row r="228" spans="2:4" x14ac:dyDescent="0.25">
      <c r="B228" s="12"/>
      <c r="C228" s="12"/>
      <c r="D228" s="12"/>
    </row>
    <row r="229" spans="2:4" x14ac:dyDescent="0.25">
      <c r="B229" s="12"/>
      <c r="C229" s="12"/>
      <c r="D229" s="12"/>
    </row>
    <row r="230" spans="2:4" x14ac:dyDescent="0.25">
      <c r="B230" s="12"/>
      <c r="C230" s="12"/>
      <c r="D230" s="12"/>
    </row>
    <row r="231" spans="2:4" x14ac:dyDescent="0.25">
      <c r="B231" s="12"/>
      <c r="C231" s="12"/>
      <c r="D231" s="12"/>
    </row>
    <row r="232" spans="2:4" x14ac:dyDescent="0.25">
      <c r="B232" s="12"/>
      <c r="C232" s="12"/>
      <c r="D232" s="12"/>
    </row>
    <row r="233" spans="2:4" x14ac:dyDescent="0.25">
      <c r="B233" s="12"/>
      <c r="C233" s="12"/>
      <c r="D233" s="12"/>
    </row>
    <row r="234" spans="2:4" x14ac:dyDescent="0.25">
      <c r="B234" s="12"/>
      <c r="C234" s="12"/>
      <c r="D234" s="12"/>
    </row>
    <row r="235" spans="2:4" x14ac:dyDescent="0.25">
      <c r="B235" s="12"/>
      <c r="C235" s="12"/>
      <c r="D235" s="12"/>
    </row>
    <row r="236" spans="2:4" x14ac:dyDescent="0.25">
      <c r="B236" s="12"/>
      <c r="C236" s="12"/>
      <c r="D236" s="12"/>
    </row>
    <row r="237" spans="2:4" x14ac:dyDescent="0.25">
      <c r="B237" s="12"/>
      <c r="C237" s="12"/>
      <c r="D237" s="12"/>
    </row>
    <row r="238" spans="2:4" x14ac:dyDescent="0.25">
      <c r="B238" s="12"/>
      <c r="C238" s="12"/>
      <c r="D238" s="12"/>
    </row>
    <row r="239" spans="2:4" x14ac:dyDescent="0.25">
      <c r="B239" s="12"/>
      <c r="C239" s="12"/>
      <c r="D239" s="12"/>
    </row>
    <row r="240" spans="2:4" x14ac:dyDescent="0.25">
      <c r="B240" s="12"/>
      <c r="C240" s="12"/>
      <c r="D240" s="12"/>
    </row>
    <row r="241" spans="2:4" x14ac:dyDescent="0.25">
      <c r="B241" s="12"/>
      <c r="C241" s="12"/>
      <c r="D241" s="12"/>
    </row>
    <row r="242" spans="2:4" x14ac:dyDescent="0.25">
      <c r="B242" s="12"/>
      <c r="C242" s="12"/>
      <c r="D242" s="12"/>
    </row>
    <row r="243" spans="2:4" x14ac:dyDescent="0.25">
      <c r="B243" s="12"/>
      <c r="C243" s="12"/>
      <c r="D243" s="12"/>
    </row>
    <row r="244" spans="2:4" x14ac:dyDescent="0.25">
      <c r="B244" s="12"/>
      <c r="C244" s="12"/>
      <c r="D244" s="12"/>
    </row>
    <row r="245" spans="2:4" x14ac:dyDescent="0.25">
      <c r="B245" s="12"/>
      <c r="C245" s="12"/>
      <c r="D245" s="12"/>
    </row>
    <row r="246" spans="2:4" x14ac:dyDescent="0.25">
      <c r="B246" s="12"/>
      <c r="C246" s="12"/>
      <c r="D246" s="12"/>
    </row>
    <row r="247" spans="2:4" x14ac:dyDescent="0.25">
      <c r="B247" s="12"/>
      <c r="C247" s="12"/>
      <c r="D247" s="12"/>
    </row>
    <row r="248" spans="2:4" x14ac:dyDescent="0.25">
      <c r="B248" s="12"/>
      <c r="C248" s="12"/>
      <c r="D248" s="12"/>
    </row>
    <row r="249" spans="2:4" x14ac:dyDescent="0.25">
      <c r="B249" s="12"/>
      <c r="C249" s="12"/>
      <c r="D249" s="12"/>
    </row>
    <row r="250" spans="2:4" x14ac:dyDescent="0.25">
      <c r="B250" s="12"/>
      <c r="C250" s="12"/>
      <c r="D250" s="12"/>
    </row>
    <row r="251" spans="2:4" x14ac:dyDescent="0.25">
      <c r="B251" s="12"/>
      <c r="C251" s="12"/>
      <c r="D251" s="12"/>
    </row>
    <row r="252" spans="2:4" x14ac:dyDescent="0.25">
      <c r="B252" s="12"/>
      <c r="C252" s="12"/>
      <c r="D252" s="12"/>
    </row>
    <row r="253" spans="2:4" x14ac:dyDescent="0.25">
      <c r="B253" s="12"/>
      <c r="C253" s="12"/>
      <c r="D253" s="12"/>
    </row>
    <row r="254" spans="2:4" x14ac:dyDescent="0.25">
      <c r="B254" s="12"/>
      <c r="C254" s="12"/>
      <c r="D254" s="12"/>
    </row>
    <row r="255" spans="2:4" x14ac:dyDescent="0.25">
      <c r="B255" s="12"/>
      <c r="C255" s="12"/>
      <c r="D255" s="12"/>
    </row>
    <row r="256" spans="2:4" x14ac:dyDescent="0.25">
      <c r="B256" s="12"/>
      <c r="C256" s="12"/>
      <c r="D256" s="12"/>
    </row>
    <row r="257" spans="2:4" x14ac:dyDescent="0.25">
      <c r="B257" s="12"/>
      <c r="C257" s="12"/>
      <c r="D257" s="12"/>
    </row>
    <row r="258" spans="2:4" x14ac:dyDescent="0.25">
      <c r="B258" s="12"/>
      <c r="C258" s="12"/>
      <c r="D258" s="12"/>
    </row>
    <row r="259" spans="2:4" x14ac:dyDescent="0.25">
      <c r="B259" s="12"/>
      <c r="C259" s="12"/>
      <c r="D259" s="12"/>
    </row>
    <row r="260" spans="2:4" x14ac:dyDescent="0.25">
      <c r="B260" s="12"/>
      <c r="C260" s="12"/>
      <c r="D260" s="12"/>
    </row>
    <row r="261" spans="2:4" x14ac:dyDescent="0.25">
      <c r="B261" s="12"/>
      <c r="C261" s="12"/>
      <c r="D261" s="12"/>
    </row>
    <row r="262" spans="2:4" x14ac:dyDescent="0.25">
      <c r="B262" s="12"/>
      <c r="C262" s="12"/>
      <c r="D262" s="12"/>
    </row>
    <row r="263" spans="2:4" x14ac:dyDescent="0.25">
      <c r="B263" s="12"/>
      <c r="C263" s="12"/>
      <c r="D263" s="12"/>
    </row>
    <row r="264" spans="2:4" x14ac:dyDescent="0.25">
      <c r="B264" s="12"/>
      <c r="C264" s="12"/>
      <c r="D264" s="12"/>
    </row>
    <row r="265" spans="2:4" x14ac:dyDescent="0.25">
      <c r="B265" s="12"/>
      <c r="C265" s="12"/>
      <c r="D265" s="12"/>
    </row>
    <row r="266" spans="2:4" x14ac:dyDescent="0.25">
      <c r="B266" s="12"/>
      <c r="C266" s="12"/>
      <c r="D266" s="12"/>
    </row>
    <row r="267" spans="2:4" x14ac:dyDescent="0.25">
      <c r="B267" s="12"/>
      <c r="C267" s="12"/>
      <c r="D267" s="12"/>
    </row>
    <row r="268" spans="2:4" x14ac:dyDescent="0.25">
      <c r="B268" s="12"/>
      <c r="C268" s="12"/>
      <c r="D268" s="12"/>
    </row>
    <row r="269" spans="2:4" x14ac:dyDescent="0.25">
      <c r="B269" s="12"/>
      <c r="C269" s="12"/>
      <c r="D269" s="12"/>
    </row>
    <row r="270" spans="2:4" x14ac:dyDescent="0.25">
      <c r="B270" s="12"/>
      <c r="C270" s="12"/>
      <c r="D270" s="12"/>
    </row>
    <row r="271" spans="2:4" x14ac:dyDescent="0.25">
      <c r="B271" s="12"/>
      <c r="C271" s="12"/>
      <c r="D271" s="12"/>
    </row>
    <row r="272" spans="2:4" x14ac:dyDescent="0.25">
      <c r="B272" s="12"/>
      <c r="C272" s="12"/>
      <c r="D272" s="12"/>
    </row>
    <row r="273" spans="2:4" x14ac:dyDescent="0.25">
      <c r="B273" s="12"/>
      <c r="C273" s="12"/>
      <c r="D273" s="12"/>
    </row>
    <row r="274" spans="2:4" x14ac:dyDescent="0.25">
      <c r="B274" s="12"/>
      <c r="C274" s="12"/>
      <c r="D274" s="12"/>
    </row>
    <row r="275" spans="2:4" x14ac:dyDescent="0.25">
      <c r="B275" s="12"/>
      <c r="C275" s="12"/>
      <c r="D275" s="12"/>
    </row>
    <row r="276" spans="2:4" x14ac:dyDescent="0.25">
      <c r="B276" s="12"/>
      <c r="C276" s="12"/>
      <c r="D276" s="12"/>
    </row>
    <row r="277" spans="2:4" x14ac:dyDescent="0.25">
      <c r="B277" s="12"/>
      <c r="C277" s="12"/>
      <c r="D277" s="12"/>
    </row>
    <row r="278" spans="2:4" x14ac:dyDescent="0.25">
      <c r="B278" s="12"/>
      <c r="C278" s="12"/>
      <c r="D278" s="12"/>
    </row>
    <row r="279" spans="2:4" x14ac:dyDescent="0.25">
      <c r="B279" s="12"/>
      <c r="C279" s="12"/>
      <c r="D279" s="12"/>
    </row>
    <row r="280" spans="2:4" x14ac:dyDescent="0.25">
      <c r="B280" s="12"/>
      <c r="C280" s="12"/>
      <c r="D280" s="12"/>
    </row>
    <row r="281" spans="2:4" x14ac:dyDescent="0.25">
      <c r="B281" s="12"/>
      <c r="C281" s="12"/>
      <c r="D281" s="12"/>
    </row>
    <row r="282" spans="2:4" x14ac:dyDescent="0.25">
      <c r="B282" s="12"/>
      <c r="C282" s="12"/>
      <c r="D282" s="12"/>
    </row>
    <row r="283" spans="2:4" x14ac:dyDescent="0.25">
      <c r="B283" s="12"/>
      <c r="C283" s="12"/>
      <c r="D283" s="12"/>
    </row>
    <row r="284" spans="2:4" x14ac:dyDescent="0.25">
      <c r="B284" s="12"/>
      <c r="C284" s="12"/>
      <c r="D284" s="12"/>
    </row>
    <row r="285" spans="2:4" x14ac:dyDescent="0.25">
      <c r="B285" s="12"/>
      <c r="C285" s="12"/>
      <c r="D285" s="12"/>
    </row>
    <row r="286" spans="2:4" x14ac:dyDescent="0.25">
      <c r="B286" s="12"/>
      <c r="C286" s="12"/>
      <c r="D286" s="12"/>
    </row>
    <row r="287" spans="2:4" x14ac:dyDescent="0.25">
      <c r="B287" s="12"/>
      <c r="C287" s="12"/>
      <c r="D287" s="12"/>
    </row>
    <row r="288" spans="2:4" x14ac:dyDescent="0.25">
      <c r="B288" s="12"/>
      <c r="C288" s="12"/>
      <c r="D288" s="12"/>
    </row>
    <row r="289" spans="2:4" x14ac:dyDescent="0.25">
      <c r="B289" s="12"/>
      <c r="C289" s="12"/>
      <c r="D289" s="12"/>
    </row>
    <row r="290" spans="2:4" x14ac:dyDescent="0.25">
      <c r="B290" s="12"/>
      <c r="C290" s="12"/>
      <c r="D290" s="12"/>
    </row>
    <row r="291" spans="2:4" x14ac:dyDescent="0.25">
      <c r="B291" s="12"/>
      <c r="C291" s="12"/>
      <c r="D291" s="12"/>
    </row>
    <row r="292" spans="2:4" x14ac:dyDescent="0.25">
      <c r="B292" s="12"/>
      <c r="C292" s="12"/>
      <c r="D292" s="12"/>
    </row>
    <row r="293" spans="2:4" x14ac:dyDescent="0.25">
      <c r="B293" s="12"/>
      <c r="C293" s="12"/>
      <c r="D293" s="12"/>
    </row>
    <row r="294" spans="2:4" x14ac:dyDescent="0.25">
      <c r="B294" s="12"/>
      <c r="C294" s="12"/>
      <c r="D294" s="12"/>
    </row>
    <row r="295" spans="2:4" x14ac:dyDescent="0.25">
      <c r="B295" s="12"/>
      <c r="C295" s="12"/>
      <c r="D295" s="12"/>
    </row>
    <row r="296" spans="2:4" x14ac:dyDescent="0.25">
      <c r="B296" s="12"/>
      <c r="C296" s="12"/>
      <c r="D296" s="12"/>
    </row>
    <row r="297" spans="2:4" x14ac:dyDescent="0.25">
      <c r="B297" s="12"/>
      <c r="C297" s="12"/>
      <c r="D297" s="12"/>
    </row>
    <row r="298" spans="2:4" x14ac:dyDescent="0.25">
      <c r="B298" s="12"/>
      <c r="C298" s="12"/>
      <c r="D298" s="12"/>
    </row>
    <row r="299" spans="2:4" x14ac:dyDescent="0.25">
      <c r="B299" s="12"/>
      <c r="C299" s="12"/>
      <c r="D299" s="12"/>
    </row>
    <row r="300" spans="2:4" x14ac:dyDescent="0.25">
      <c r="B300" s="12"/>
      <c r="C300" s="12"/>
      <c r="D300" s="12"/>
    </row>
    <row r="301" spans="2:4" x14ac:dyDescent="0.25">
      <c r="B301" s="12"/>
      <c r="C301" s="12"/>
      <c r="D301" s="12"/>
    </row>
    <row r="302" spans="2:4" x14ac:dyDescent="0.25">
      <c r="B302" s="12"/>
      <c r="C302" s="12"/>
      <c r="D302" s="12"/>
    </row>
    <row r="303" spans="2:4" x14ac:dyDescent="0.25">
      <c r="B303" s="12"/>
      <c r="C303" s="12"/>
      <c r="D303" s="12"/>
    </row>
    <row r="304" spans="2:4" x14ac:dyDescent="0.25">
      <c r="B304" s="12"/>
      <c r="C304" s="12"/>
      <c r="D304" s="12"/>
    </row>
    <row r="305" spans="2:4" x14ac:dyDescent="0.25">
      <c r="B305" s="12"/>
      <c r="C305" s="12"/>
      <c r="D305" s="12"/>
    </row>
    <row r="306" spans="2:4" x14ac:dyDescent="0.25">
      <c r="B306" s="12"/>
      <c r="C306" s="12"/>
      <c r="D306" s="12"/>
    </row>
    <row r="307" spans="2:4" x14ac:dyDescent="0.25">
      <c r="B307" s="12"/>
      <c r="C307" s="12"/>
      <c r="D307" s="12"/>
    </row>
    <row r="308" spans="2:4" x14ac:dyDescent="0.25">
      <c r="B308" s="12"/>
      <c r="C308" s="12"/>
      <c r="D308" s="12"/>
    </row>
    <row r="309" spans="2:4" x14ac:dyDescent="0.25">
      <c r="B309" s="12"/>
      <c r="C309" s="12"/>
      <c r="D309" s="12"/>
    </row>
    <row r="310" spans="2:4" x14ac:dyDescent="0.25">
      <c r="B310" s="12"/>
      <c r="C310" s="12"/>
      <c r="D310" s="12"/>
    </row>
    <row r="311" spans="2:4" x14ac:dyDescent="0.25">
      <c r="B311" s="12"/>
      <c r="C311" s="12"/>
      <c r="D311" s="12"/>
    </row>
    <row r="312" spans="2:4" x14ac:dyDescent="0.25">
      <c r="B312" s="12"/>
      <c r="C312" s="12"/>
      <c r="D312" s="12"/>
    </row>
    <row r="313" spans="2:4" x14ac:dyDescent="0.25">
      <c r="B313" s="12"/>
      <c r="C313" s="12"/>
      <c r="D313" s="12"/>
    </row>
    <row r="314" spans="2:4" x14ac:dyDescent="0.25">
      <c r="B314" s="12"/>
      <c r="C314" s="12"/>
      <c r="D314" s="12"/>
    </row>
    <row r="315" spans="2:4" x14ac:dyDescent="0.25">
      <c r="B315" s="12"/>
      <c r="C315" s="12"/>
      <c r="D315" s="12"/>
    </row>
    <row r="316" spans="2:4" x14ac:dyDescent="0.25">
      <c r="B316" s="12"/>
      <c r="C316" s="12"/>
      <c r="D316" s="12"/>
    </row>
    <row r="317" spans="2:4" x14ac:dyDescent="0.25">
      <c r="B317" s="12"/>
      <c r="C317" s="12"/>
      <c r="D317" s="12"/>
    </row>
    <row r="318" spans="2:4" x14ac:dyDescent="0.25">
      <c r="B318" s="12"/>
      <c r="C318" s="12"/>
      <c r="D318" s="12"/>
    </row>
    <row r="319" spans="2:4" x14ac:dyDescent="0.25">
      <c r="B319" s="12"/>
      <c r="C319" s="12"/>
      <c r="D319" s="12"/>
    </row>
    <row r="320" spans="2:4" x14ac:dyDescent="0.25">
      <c r="B320" s="12"/>
      <c r="C320" s="12"/>
      <c r="D320" s="12"/>
    </row>
    <row r="321" spans="2:4" x14ac:dyDescent="0.25">
      <c r="B321" s="12"/>
      <c r="C321" s="12"/>
      <c r="D321" s="12"/>
    </row>
    <row r="322" spans="2:4" x14ac:dyDescent="0.25">
      <c r="B322" s="12"/>
      <c r="C322" s="12"/>
      <c r="D322" s="12"/>
    </row>
    <row r="323" spans="2:4" x14ac:dyDescent="0.25">
      <c r="B323" s="12"/>
      <c r="C323" s="12"/>
      <c r="D323" s="12"/>
    </row>
    <row r="324" spans="2:4" x14ac:dyDescent="0.25">
      <c r="B324" s="12"/>
      <c r="C324" s="12"/>
      <c r="D324" s="12"/>
    </row>
    <row r="325" spans="2:4" x14ac:dyDescent="0.25">
      <c r="B325" s="12"/>
      <c r="C325" s="12"/>
      <c r="D325" s="12"/>
    </row>
    <row r="326" spans="2:4" x14ac:dyDescent="0.25">
      <c r="B326" s="12"/>
      <c r="C326" s="12"/>
      <c r="D326" s="12"/>
    </row>
    <row r="327" spans="2:4" x14ac:dyDescent="0.25">
      <c r="B327" s="12"/>
      <c r="C327" s="12"/>
      <c r="D327" s="12"/>
    </row>
    <row r="328" spans="2:4" x14ac:dyDescent="0.25">
      <c r="B328" s="12"/>
      <c r="C328" s="12"/>
      <c r="D328" s="12"/>
    </row>
    <row r="329" spans="2:4" x14ac:dyDescent="0.25">
      <c r="B329" s="12"/>
      <c r="C329" s="12"/>
      <c r="D329" s="12"/>
    </row>
    <row r="330" spans="2:4" x14ac:dyDescent="0.25">
      <c r="B330" s="12"/>
      <c r="C330" s="12"/>
      <c r="D330" s="12"/>
    </row>
    <row r="331" spans="2:4" x14ac:dyDescent="0.25">
      <c r="B331" s="12"/>
      <c r="C331" s="12"/>
      <c r="D331" s="12"/>
    </row>
    <row r="332" spans="2:4" x14ac:dyDescent="0.25">
      <c r="B332" s="12"/>
      <c r="C332" s="12"/>
      <c r="D332" s="12"/>
    </row>
    <row r="333" spans="2:4" x14ac:dyDescent="0.25">
      <c r="B333" s="12"/>
      <c r="C333" s="12"/>
      <c r="D333" s="12"/>
    </row>
    <row r="334" spans="2:4" x14ac:dyDescent="0.25">
      <c r="B334" s="12"/>
      <c r="C334" s="12"/>
      <c r="D334" s="12"/>
    </row>
    <row r="335" spans="2:4" x14ac:dyDescent="0.25">
      <c r="B335" s="12"/>
      <c r="C335" s="12"/>
      <c r="D335" s="12"/>
    </row>
    <row r="336" spans="2:4" x14ac:dyDescent="0.25">
      <c r="B336" s="12"/>
      <c r="C336" s="12"/>
      <c r="D336" s="12"/>
    </row>
    <row r="337" spans="2:4" x14ac:dyDescent="0.25">
      <c r="B337" s="12"/>
      <c r="C337" s="12"/>
      <c r="D337" s="12"/>
    </row>
    <row r="338" spans="2:4" x14ac:dyDescent="0.25">
      <c r="B338" s="12"/>
      <c r="C338" s="12"/>
      <c r="D338" s="12"/>
    </row>
    <row r="339" spans="2:4" x14ac:dyDescent="0.25">
      <c r="B339" s="12"/>
      <c r="C339" s="12"/>
      <c r="D339" s="12"/>
    </row>
    <row r="340" spans="2:4" x14ac:dyDescent="0.25">
      <c r="B340" s="12"/>
      <c r="C340" s="12"/>
      <c r="D340" s="12"/>
    </row>
    <row r="341" spans="2:4" x14ac:dyDescent="0.25">
      <c r="B341" s="12"/>
      <c r="C341" s="12"/>
      <c r="D341" s="12"/>
    </row>
    <row r="342" spans="2:4" x14ac:dyDescent="0.25">
      <c r="B342" s="12"/>
      <c r="C342" s="12"/>
      <c r="D342" s="12"/>
    </row>
    <row r="343" spans="2:4" x14ac:dyDescent="0.25">
      <c r="B343" s="12"/>
      <c r="C343" s="12"/>
      <c r="D343" s="12"/>
    </row>
    <row r="344" spans="2:4" x14ac:dyDescent="0.25">
      <c r="B344" s="12"/>
      <c r="C344" s="12"/>
      <c r="D344" s="12"/>
    </row>
    <row r="345" spans="2:4" x14ac:dyDescent="0.25">
      <c r="B345" s="12"/>
      <c r="C345" s="12"/>
      <c r="D345" s="12"/>
    </row>
    <row r="346" spans="2:4" x14ac:dyDescent="0.25">
      <c r="B346" s="12"/>
      <c r="C346" s="12"/>
      <c r="D346" s="12"/>
    </row>
    <row r="347" spans="2:4" x14ac:dyDescent="0.25">
      <c r="B347" s="12"/>
      <c r="C347" s="12"/>
      <c r="D347" s="12"/>
    </row>
    <row r="348" spans="2:4" x14ac:dyDescent="0.25">
      <c r="B348" s="12"/>
      <c r="C348" s="12"/>
      <c r="D348" s="12"/>
    </row>
    <row r="349" spans="2:4" x14ac:dyDescent="0.25">
      <c r="B349" s="12"/>
      <c r="C349" s="12"/>
      <c r="D349" s="12"/>
    </row>
    <row r="350" spans="2:4" x14ac:dyDescent="0.25">
      <c r="B350" s="12"/>
      <c r="C350" s="12"/>
      <c r="D350" s="12"/>
    </row>
    <row r="351" spans="2:4" x14ac:dyDescent="0.25">
      <c r="B351" s="12"/>
      <c r="C351" s="12"/>
      <c r="D351" s="12"/>
    </row>
    <row r="352" spans="2:4" x14ac:dyDescent="0.25">
      <c r="B352" s="12"/>
      <c r="C352" s="12"/>
      <c r="D352" s="12"/>
    </row>
    <row r="353" spans="2:4" x14ac:dyDescent="0.25">
      <c r="B353" s="12"/>
      <c r="C353" s="12"/>
      <c r="D353" s="12"/>
    </row>
    <row r="354" spans="2:4" x14ac:dyDescent="0.25">
      <c r="B354" s="12"/>
      <c r="C354" s="12"/>
      <c r="D354" s="12"/>
    </row>
    <row r="355" spans="2:4" x14ac:dyDescent="0.25">
      <c r="B355" s="12"/>
      <c r="C355" s="12"/>
      <c r="D355" s="12"/>
    </row>
    <row r="356" spans="2:4" x14ac:dyDescent="0.25">
      <c r="B356" s="12"/>
      <c r="C356" s="12"/>
      <c r="D356" s="12"/>
    </row>
    <row r="357" spans="2:4" x14ac:dyDescent="0.25">
      <c r="B357" s="12"/>
      <c r="C357" s="12"/>
      <c r="D357" s="12"/>
    </row>
    <row r="358" spans="2:4" x14ac:dyDescent="0.25">
      <c r="B358" s="12"/>
      <c r="C358" s="12"/>
      <c r="D358" s="12"/>
    </row>
    <row r="359" spans="2:4" x14ac:dyDescent="0.25">
      <c r="B359" s="12"/>
      <c r="C359" s="12"/>
      <c r="D359" s="12"/>
    </row>
    <row r="360" spans="2:4" x14ac:dyDescent="0.25">
      <c r="B360" s="12"/>
      <c r="C360" s="12"/>
      <c r="D360" s="12"/>
    </row>
    <row r="361" spans="2:4" x14ac:dyDescent="0.25">
      <c r="B361" s="12"/>
      <c r="C361" s="12"/>
      <c r="D361" s="12"/>
    </row>
    <row r="362" spans="2:4" x14ac:dyDescent="0.25">
      <c r="B362" s="12"/>
      <c r="C362" s="12"/>
      <c r="D362" s="12"/>
    </row>
    <row r="363" spans="2:4" x14ac:dyDescent="0.25">
      <c r="B363" s="12"/>
      <c r="C363" s="12"/>
      <c r="D363" s="12"/>
    </row>
    <row r="364" spans="2:4" x14ac:dyDescent="0.25">
      <c r="B364" s="12"/>
      <c r="C364" s="12"/>
      <c r="D364" s="12"/>
    </row>
    <row r="365" spans="2:4" x14ac:dyDescent="0.25">
      <c r="B365" s="12"/>
      <c r="C365" s="12"/>
      <c r="D365" s="12"/>
    </row>
    <row r="366" spans="2:4" x14ac:dyDescent="0.25">
      <c r="B366" s="12"/>
      <c r="C366" s="12"/>
      <c r="D366" s="12"/>
    </row>
    <row r="367" spans="2:4" x14ac:dyDescent="0.25">
      <c r="B367" s="12"/>
      <c r="C367" s="12"/>
      <c r="D367" s="12"/>
    </row>
    <row r="368" spans="2:4" x14ac:dyDescent="0.25">
      <c r="B368" s="12"/>
      <c r="C368" s="12"/>
      <c r="D368" s="12"/>
    </row>
    <row r="369" spans="2:4" x14ac:dyDescent="0.25">
      <c r="B369" s="12"/>
      <c r="C369" s="12"/>
      <c r="D369" s="12"/>
    </row>
    <row r="370" spans="2:4" x14ac:dyDescent="0.25">
      <c r="B370" s="12"/>
      <c r="C370" s="12"/>
      <c r="D370" s="12"/>
    </row>
    <row r="371" spans="2:4" x14ac:dyDescent="0.25">
      <c r="B371" s="12"/>
      <c r="C371" s="12"/>
      <c r="D371" s="12"/>
    </row>
    <row r="372" spans="2:4" x14ac:dyDescent="0.25">
      <c r="B372" s="12"/>
      <c r="C372" s="12"/>
      <c r="D372" s="12"/>
    </row>
    <row r="373" spans="2:4" x14ac:dyDescent="0.25">
      <c r="B373" s="12"/>
      <c r="C373" s="12"/>
      <c r="D373" s="12"/>
    </row>
    <row r="374" spans="2:4" x14ac:dyDescent="0.25">
      <c r="B374" s="12"/>
      <c r="C374" s="12"/>
      <c r="D374" s="12"/>
    </row>
    <row r="375" spans="2:4" x14ac:dyDescent="0.25">
      <c r="B375" s="12"/>
      <c r="C375" s="12"/>
      <c r="D375" s="12"/>
    </row>
    <row r="376" spans="2:4" x14ac:dyDescent="0.25">
      <c r="B376" s="12"/>
      <c r="C376" s="12"/>
      <c r="D376" s="12"/>
    </row>
    <row r="377" spans="2:4" x14ac:dyDescent="0.25">
      <c r="B377" s="12"/>
      <c r="C377" s="12"/>
      <c r="D377" s="12"/>
    </row>
    <row r="378" spans="2:4" x14ac:dyDescent="0.25">
      <c r="B378" s="12"/>
      <c r="C378" s="12"/>
      <c r="D378" s="12"/>
    </row>
    <row r="379" spans="2:4" x14ac:dyDescent="0.25">
      <c r="B379" s="12"/>
      <c r="C379" s="12"/>
      <c r="D379" s="12"/>
    </row>
    <row r="380" spans="2:4" x14ac:dyDescent="0.25">
      <c r="B380" s="12"/>
      <c r="C380" s="12"/>
      <c r="D380" s="12"/>
    </row>
    <row r="381" spans="2:4" x14ac:dyDescent="0.25">
      <c r="B381" s="12"/>
      <c r="C381" s="12"/>
      <c r="D381" s="12"/>
    </row>
    <row r="382" spans="2:4" x14ac:dyDescent="0.25">
      <c r="B382" s="12"/>
      <c r="C382" s="12"/>
      <c r="D382" s="12"/>
    </row>
    <row r="383" spans="2:4" x14ac:dyDescent="0.25">
      <c r="B383" s="12"/>
      <c r="C383" s="12"/>
      <c r="D383" s="12"/>
    </row>
    <row r="384" spans="2:4" x14ac:dyDescent="0.25">
      <c r="B384" s="12"/>
      <c r="C384" s="12"/>
      <c r="D384" s="12"/>
    </row>
    <row r="385" spans="2:4" x14ac:dyDescent="0.25">
      <c r="B385" s="12"/>
      <c r="C385" s="12"/>
      <c r="D385" s="12"/>
    </row>
    <row r="386" spans="2:4" x14ac:dyDescent="0.25">
      <c r="B386" s="12"/>
      <c r="C386" s="12"/>
      <c r="D386" s="12"/>
    </row>
    <row r="387" spans="2:4" x14ac:dyDescent="0.25">
      <c r="B387" s="12"/>
      <c r="C387" s="12"/>
      <c r="D387" s="12"/>
    </row>
    <row r="388" spans="2:4" x14ac:dyDescent="0.25">
      <c r="B388" s="12"/>
      <c r="C388" s="12"/>
      <c r="D388" s="12"/>
    </row>
    <row r="389" spans="2:4" x14ac:dyDescent="0.25">
      <c r="B389" s="12"/>
      <c r="C389" s="12"/>
      <c r="D389" s="12"/>
    </row>
    <row r="390" spans="2:4" x14ac:dyDescent="0.25">
      <c r="B390" s="12"/>
      <c r="C390" s="12"/>
      <c r="D390" s="12"/>
    </row>
    <row r="391" spans="2:4" x14ac:dyDescent="0.25">
      <c r="B391" s="12"/>
      <c r="C391" s="12"/>
      <c r="D391" s="12"/>
    </row>
    <row r="392" spans="2:4" x14ac:dyDescent="0.25">
      <c r="B392" s="12"/>
      <c r="C392" s="12"/>
      <c r="D392" s="12"/>
    </row>
    <row r="393" spans="2:4" x14ac:dyDescent="0.25">
      <c r="B393" s="12"/>
      <c r="C393" s="12"/>
      <c r="D393" s="12"/>
    </row>
    <row r="394" spans="2:4" x14ac:dyDescent="0.25">
      <c r="B394" s="12"/>
      <c r="C394" s="12"/>
      <c r="D394" s="12"/>
    </row>
    <row r="395" spans="2:4" x14ac:dyDescent="0.25">
      <c r="B395" s="12"/>
      <c r="C395" s="12"/>
      <c r="D395" s="12"/>
    </row>
    <row r="396" spans="2:4" x14ac:dyDescent="0.25">
      <c r="B396" s="12"/>
      <c r="C396" s="12"/>
      <c r="D396" s="12"/>
    </row>
    <row r="397" spans="2:4" x14ac:dyDescent="0.25">
      <c r="B397" s="12"/>
      <c r="C397" s="12"/>
      <c r="D397" s="12"/>
    </row>
    <row r="398" spans="2:4" x14ac:dyDescent="0.25">
      <c r="B398" s="12"/>
      <c r="C398" s="12"/>
      <c r="D398" s="12"/>
    </row>
    <row r="399" spans="2:4" x14ac:dyDescent="0.25">
      <c r="B399" s="12"/>
      <c r="C399" s="12"/>
      <c r="D399" s="12"/>
    </row>
    <row r="400" spans="2:4" x14ac:dyDescent="0.25">
      <c r="B400" s="12"/>
      <c r="C400" s="12"/>
      <c r="D400" s="12"/>
    </row>
    <row r="401" spans="2:4" x14ac:dyDescent="0.25">
      <c r="B401" s="12"/>
      <c r="C401" s="12"/>
      <c r="D401" s="12"/>
    </row>
    <row r="402" spans="2:4" x14ac:dyDescent="0.25">
      <c r="B402" s="12"/>
      <c r="C402" s="12"/>
      <c r="D402" s="12"/>
    </row>
    <row r="403" spans="2:4" x14ac:dyDescent="0.25">
      <c r="B403" s="12"/>
      <c r="C403" s="12"/>
      <c r="D403" s="12"/>
    </row>
    <row r="404" spans="2:4" x14ac:dyDescent="0.25">
      <c r="B404" s="12"/>
      <c r="C404" s="12"/>
      <c r="D404" s="12"/>
    </row>
    <row r="405" spans="2:4" x14ac:dyDescent="0.25">
      <c r="B405" s="12"/>
      <c r="C405" s="12"/>
      <c r="D405" s="12"/>
    </row>
    <row r="406" spans="2:4" x14ac:dyDescent="0.25">
      <c r="B406" s="12"/>
      <c r="C406" s="12"/>
      <c r="D406" s="12"/>
    </row>
    <row r="407" spans="2:4" x14ac:dyDescent="0.25">
      <c r="B407" s="12"/>
      <c r="C407" s="12"/>
      <c r="D407" s="12"/>
    </row>
    <row r="408" spans="2:4" x14ac:dyDescent="0.25">
      <c r="B408" s="12"/>
      <c r="C408" s="12"/>
      <c r="D408" s="12"/>
    </row>
    <row r="409" spans="2:4" x14ac:dyDescent="0.25">
      <c r="B409" s="12"/>
      <c r="C409" s="12"/>
      <c r="D409" s="12"/>
    </row>
    <row r="410" spans="2:4" x14ac:dyDescent="0.25">
      <c r="B410" s="12"/>
      <c r="C410" s="12"/>
      <c r="D410" s="12"/>
    </row>
    <row r="411" spans="2:4" x14ac:dyDescent="0.25">
      <c r="B411" s="12"/>
      <c r="C411" s="12"/>
      <c r="D411" s="12"/>
    </row>
    <row r="412" spans="2:4" x14ac:dyDescent="0.25">
      <c r="B412" s="12"/>
      <c r="C412" s="12"/>
      <c r="D412" s="12"/>
    </row>
    <row r="413" spans="2:4" x14ac:dyDescent="0.25">
      <c r="B413" s="12"/>
      <c r="C413" s="12"/>
      <c r="D413" s="12"/>
    </row>
    <row r="414" spans="2:4" x14ac:dyDescent="0.25">
      <c r="B414" s="12"/>
      <c r="C414" s="12"/>
      <c r="D414" s="12"/>
    </row>
    <row r="415" spans="2:4" x14ac:dyDescent="0.25">
      <c r="B415" s="12"/>
      <c r="C415" s="12"/>
      <c r="D415" s="12"/>
    </row>
    <row r="416" spans="2:4" x14ac:dyDescent="0.25">
      <c r="B416" s="12"/>
      <c r="C416" s="12"/>
      <c r="D416" s="12"/>
    </row>
    <row r="417" spans="2:4" x14ac:dyDescent="0.25">
      <c r="B417" s="12"/>
      <c r="C417" s="12"/>
      <c r="D417" s="12"/>
    </row>
    <row r="418" spans="2:4" x14ac:dyDescent="0.25">
      <c r="B418" s="12"/>
      <c r="C418" s="12"/>
      <c r="D418" s="12"/>
    </row>
    <row r="419" spans="2:4" x14ac:dyDescent="0.25">
      <c r="B419" s="12"/>
      <c r="C419" s="12"/>
      <c r="D419" s="12"/>
    </row>
    <row r="420" spans="2:4" x14ac:dyDescent="0.25">
      <c r="B420" s="12"/>
      <c r="C420" s="12"/>
      <c r="D420" s="12"/>
    </row>
    <row r="421" spans="2:4" x14ac:dyDescent="0.25">
      <c r="B421" s="12"/>
      <c r="C421" s="12"/>
      <c r="D421" s="12"/>
    </row>
    <row r="422" spans="2:4" x14ac:dyDescent="0.25">
      <c r="B422" s="12"/>
      <c r="C422" s="12"/>
      <c r="D422" s="12"/>
    </row>
    <row r="423" spans="2:4" x14ac:dyDescent="0.25">
      <c r="B423" s="12"/>
      <c r="C423" s="12"/>
      <c r="D423" s="12"/>
    </row>
    <row r="424" spans="2:4" x14ac:dyDescent="0.25">
      <c r="B424" s="12"/>
      <c r="C424" s="12"/>
      <c r="D424" s="12"/>
    </row>
    <row r="425" spans="2:4" x14ac:dyDescent="0.25">
      <c r="B425" s="12"/>
      <c r="C425" s="12"/>
      <c r="D425" s="12"/>
    </row>
    <row r="426" spans="2:4" x14ac:dyDescent="0.25">
      <c r="B426" s="12"/>
      <c r="C426" s="12"/>
      <c r="D426" s="12"/>
    </row>
    <row r="427" spans="2:4" x14ac:dyDescent="0.25">
      <c r="B427" s="12"/>
      <c r="C427" s="12"/>
      <c r="D427" s="12"/>
    </row>
    <row r="428" spans="2:4" x14ac:dyDescent="0.25">
      <c r="B428" s="12"/>
      <c r="C428" s="12"/>
      <c r="D428" s="12"/>
    </row>
    <row r="429" spans="2:4" x14ac:dyDescent="0.25">
      <c r="B429" s="12"/>
      <c r="C429" s="12"/>
      <c r="D429" s="12"/>
    </row>
    <row r="430" spans="2:4" x14ac:dyDescent="0.25">
      <c r="B430" s="12"/>
      <c r="C430" s="12"/>
      <c r="D430" s="12"/>
    </row>
    <row r="431" spans="2:4" x14ac:dyDescent="0.25">
      <c r="B431" s="12"/>
      <c r="C431" s="12"/>
      <c r="D431" s="12"/>
    </row>
    <row r="432" spans="2:4" x14ac:dyDescent="0.25">
      <c r="B432" s="12"/>
      <c r="C432" s="12"/>
      <c r="D432" s="12"/>
    </row>
    <row r="433" spans="2:4" x14ac:dyDescent="0.25">
      <c r="B433" s="12"/>
      <c r="C433" s="12"/>
      <c r="D433" s="12"/>
    </row>
    <row r="434" spans="2:4" x14ac:dyDescent="0.25">
      <c r="B434" s="12"/>
      <c r="C434" s="12"/>
      <c r="D434" s="12"/>
    </row>
    <row r="435" spans="2:4" x14ac:dyDescent="0.25">
      <c r="B435" s="12"/>
      <c r="C435" s="12"/>
      <c r="D435" s="12"/>
    </row>
    <row r="436" spans="2:4" x14ac:dyDescent="0.25">
      <c r="B436" s="12"/>
      <c r="C436" s="12"/>
      <c r="D436" s="12"/>
    </row>
    <row r="437" spans="2:4" x14ac:dyDescent="0.25">
      <c r="B437" s="12"/>
      <c r="C437" s="12"/>
      <c r="D437" s="12"/>
    </row>
    <row r="438" spans="2:4" x14ac:dyDescent="0.25">
      <c r="B438" s="12"/>
      <c r="C438" s="12"/>
      <c r="D438" s="12"/>
    </row>
    <row r="439" spans="2:4" x14ac:dyDescent="0.25">
      <c r="B439" s="12"/>
      <c r="C439" s="12"/>
      <c r="D439" s="12"/>
    </row>
    <row r="440" spans="2:4" x14ac:dyDescent="0.25">
      <c r="B440" s="12"/>
      <c r="C440" s="12"/>
      <c r="D440" s="12"/>
    </row>
    <row r="441" spans="2:4" x14ac:dyDescent="0.25">
      <c r="B441" s="12"/>
      <c r="C441" s="12"/>
      <c r="D441" s="12"/>
    </row>
    <row r="442" spans="2:4" x14ac:dyDescent="0.25">
      <c r="B442" s="12"/>
      <c r="C442" s="12"/>
      <c r="D442" s="12"/>
    </row>
    <row r="443" spans="2:4" x14ac:dyDescent="0.25">
      <c r="B443" s="12"/>
      <c r="C443" s="12"/>
      <c r="D443" s="12"/>
    </row>
    <row r="444" spans="2:4" x14ac:dyDescent="0.25">
      <c r="B444" s="12"/>
      <c r="C444" s="12"/>
      <c r="D444" s="12"/>
    </row>
    <row r="445" spans="2:4" x14ac:dyDescent="0.25">
      <c r="B445" s="12"/>
      <c r="C445" s="12"/>
      <c r="D445" s="12"/>
    </row>
    <row r="446" spans="2:4" x14ac:dyDescent="0.25">
      <c r="B446" s="12"/>
      <c r="C446" s="12"/>
      <c r="D446" s="12"/>
    </row>
    <row r="447" spans="2:4" x14ac:dyDescent="0.25">
      <c r="B447" s="12"/>
      <c r="C447" s="12"/>
      <c r="D447" s="12"/>
    </row>
    <row r="448" spans="2:4" x14ac:dyDescent="0.25">
      <c r="B448" s="12"/>
      <c r="C448" s="12"/>
      <c r="D448" s="12"/>
    </row>
    <row r="449" spans="2:4" x14ac:dyDescent="0.25">
      <c r="B449" s="12"/>
      <c r="C449" s="12"/>
      <c r="D449" s="12"/>
    </row>
    <row r="450" spans="2:4" x14ac:dyDescent="0.25">
      <c r="B450" s="12"/>
      <c r="C450" s="12"/>
      <c r="D450" s="12"/>
    </row>
    <row r="451" spans="2:4" x14ac:dyDescent="0.25">
      <c r="B451" s="12"/>
      <c r="C451" s="12"/>
      <c r="D451" s="12"/>
    </row>
    <row r="452" spans="2:4" x14ac:dyDescent="0.25">
      <c r="B452" s="12"/>
      <c r="C452" s="12"/>
      <c r="D452" s="12"/>
    </row>
    <row r="453" spans="2:4" x14ac:dyDescent="0.25">
      <c r="B453" s="12"/>
      <c r="C453" s="12"/>
      <c r="D453" s="12"/>
    </row>
    <row r="454" spans="2:4" x14ac:dyDescent="0.25">
      <c r="B454" s="12"/>
      <c r="C454" s="12"/>
      <c r="D454" s="12"/>
    </row>
    <row r="455" spans="2:4" x14ac:dyDescent="0.25">
      <c r="B455" s="12"/>
      <c r="C455" s="12"/>
      <c r="D455" s="12"/>
    </row>
    <row r="456" spans="2:4" x14ac:dyDescent="0.25">
      <c r="B456" s="12"/>
      <c r="C456" s="12"/>
      <c r="D456" s="12"/>
    </row>
    <row r="457" spans="2:4" x14ac:dyDescent="0.25">
      <c r="B457" s="12"/>
      <c r="C457" s="12"/>
      <c r="D457" s="12"/>
    </row>
    <row r="458" spans="2:4" x14ac:dyDescent="0.25">
      <c r="B458" s="12"/>
      <c r="C458" s="12"/>
      <c r="D458" s="12"/>
    </row>
    <row r="459" spans="2:4" x14ac:dyDescent="0.25">
      <c r="B459" s="12"/>
      <c r="C459" s="12"/>
      <c r="D459" s="12"/>
    </row>
    <row r="460" spans="2:4" x14ac:dyDescent="0.25">
      <c r="B460" s="12"/>
      <c r="C460" s="12"/>
      <c r="D460" s="12"/>
    </row>
    <row r="461" spans="2:4" x14ac:dyDescent="0.25">
      <c r="B461" s="12"/>
      <c r="C461" s="12"/>
      <c r="D461" s="12"/>
    </row>
    <row r="462" spans="2:4" x14ac:dyDescent="0.25">
      <c r="B462" s="12"/>
      <c r="C462" s="12"/>
      <c r="D462" s="12"/>
    </row>
    <row r="463" spans="2:4" x14ac:dyDescent="0.25">
      <c r="B463" s="12"/>
      <c r="C463" s="12"/>
      <c r="D463" s="12"/>
    </row>
    <row r="464" spans="2:4" x14ac:dyDescent="0.25">
      <c r="B464" s="12"/>
      <c r="C464" s="12"/>
      <c r="D464" s="12"/>
    </row>
    <row r="465" spans="2:7" x14ac:dyDescent="0.25">
      <c r="B465" s="12"/>
      <c r="C465" s="12"/>
      <c r="D465" s="12"/>
    </row>
    <row r="466" spans="2:7" x14ac:dyDescent="0.25">
      <c r="B466" s="12"/>
      <c r="C466" s="12"/>
      <c r="D466" s="12"/>
    </row>
    <row r="467" spans="2:7" x14ac:dyDescent="0.25">
      <c r="B467" s="12"/>
      <c r="C467" s="12"/>
      <c r="D467" s="12"/>
    </row>
    <row r="468" spans="2:7" x14ac:dyDescent="0.25">
      <c r="B468" s="12"/>
      <c r="C468" s="12"/>
      <c r="D468" s="12"/>
    </row>
    <row r="469" spans="2:7" x14ac:dyDescent="0.25">
      <c r="B469" s="12"/>
      <c r="C469" s="12"/>
      <c r="D469" s="12"/>
    </row>
    <row r="470" spans="2:7" x14ac:dyDescent="0.25">
      <c r="B470" s="12"/>
      <c r="C470" s="12"/>
      <c r="D470" s="12"/>
    </row>
    <row r="471" spans="2:7" x14ac:dyDescent="0.25">
      <c r="B471" s="12"/>
      <c r="C471" s="12"/>
      <c r="D471" s="12"/>
    </row>
    <row r="472" spans="2:7" x14ac:dyDescent="0.25">
      <c r="B472" s="12"/>
      <c r="C472" s="12"/>
      <c r="D472" s="12"/>
    </row>
    <row r="473" spans="2:7" x14ac:dyDescent="0.25">
      <c r="B473" s="12"/>
      <c r="C473" s="12"/>
      <c r="D473" s="12"/>
    </row>
    <row r="474" spans="2:7" x14ac:dyDescent="0.25">
      <c r="B474" s="12"/>
      <c r="C474" s="12"/>
      <c r="D474" s="12"/>
    </row>
    <row r="475" spans="2:7" x14ac:dyDescent="0.25">
      <c r="B475" s="12"/>
      <c r="C475" s="12"/>
      <c r="D475" s="12"/>
    </row>
    <row r="476" spans="2:7" x14ac:dyDescent="0.25">
      <c r="B476" s="12"/>
      <c r="C476" s="12"/>
      <c r="D476" s="12"/>
    </row>
    <row r="477" spans="2:7" x14ac:dyDescent="0.25">
      <c r="B477" s="12"/>
      <c r="C477" s="12"/>
      <c r="D477" s="12"/>
    </row>
    <row r="478" spans="2:7" x14ac:dyDescent="0.25">
      <c r="B478" s="12"/>
      <c r="C478" s="12"/>
      <c r="D478" s="12"/>
    </row>
    <row r="479" spans="2:7" x14ac:dyDescent="0.25">
      <c r="B479" s="12"/>
      <c r="C479" s="12"/>
      <c r="D479" s="12"/>
    </row>
    <row r="480" spans="2:7" x14ac:dyDescent="0.25">
      <c r="B480" s="12"/>
      <c r="C480" s="12"/>
      <c r="D480" s="12"/>
      <c r="F480" s="12"/>
      <c r="G480" s="12"/>
    </row>
    <row r="481" spans="2:4" x14ac:dyDescent="0.25">
      <c r="B481" s="12"/>
      <c r="C481" s="12"/>
      <c r="D481" s="12"/>
    </row>
    <row r="482" spans="2:4" x14ac:dyDescent="0.25">
      <c r="B482" s="12"/>
      <c r="C482" s="12"/>
      <c r="D482" s="12"/>
    </row>
    <row r="483" spans="2:4" x14ac:dyDescent="0.25">
      <c r="B483" s="12"/>
      <c r="C483" s="12"/>
      <c r="D483" s="12"/>
    </row>
    <row r="484" spans="2:4" x14ac:dyDescent="0.25">
      <c r="B484" s="12"/>
      <c r="C484" s="12"/>
      <c r="D484" s="12"/>
    </row>
    <row r="485" spans="2:4" x14ac:dyDescent="0.25">
      <c r="B485" s="12"/>
      <c r="C485" s="12"/>
      <c r="D485" s="12"/>
    </row>
    <row r="486" spans="2:4" x14ac:dyDescent="0.25">
      <c r="B486" s="12"/>
      <c r="C486" s="12"/>
      <c r="D486" s="12"/>
    </row>
    <row r="487" spans="2:4" x14ac:dyDescent="0.25">
      <c r="B487" s="12"/>
      <c r="C487" s="12"/>
      <c r="D487" s="12"/>
    </row>
    <row r="488" spans="2:4" x14ac:dyDescent="0.25">
      <c r="B488" s="12"/>
      <c r="C488" s="12"/>
      <c r="D488" s="12"/>
    </row>
    <row r="489" spans="2:4" x14ac:dyDescent="0.25">
      <c r="B489" s="12"/>
      <c r="C489" s="12"/>
      <c r="D489" s="12"/>
    </row>
    <row r="490" spans="2:4" x14ac:dyDescent="0.25">
      <c r="B490" s="12"/>
      <c r="C490" s="12"/>
      <c r="D490" s="12"/>
    </row>
    <row r="491" spans="2:4" x14ac:dyDescent="0.25">
      <c r="B491" s="12"/>
      <c r="C491" s="12"/>
      <c r="D491" s="12"/>
    </row>
    <row r="492" spans="2:4" x14ac:dyDescent="0.25">
      <c r="B492" s="12"/>
      <c r="C492" s="12"/>
      <c r="D492" s="12"/>
    </row>
    <row r="493" spans="2:4" x14ac:dyDescent="0.25">
      <c r="B493" s="12"/>
      <c r="C493" s="12"/>
      <c r="D493" s="12"/>
    </row>
    <row r="494" spans="2:4" x14ac:dyDescent="0.25">
      <c r="B494" s="12"/>
      <c r="C494" s="12"/>
      <c r="D494" s="12"/>
    </row>
    <row r="495" spans="2:4" x14ac:dyDescent="0.25">
      <c r="B495" s="12"/>
      <c r="C495" s="12"/>
      <c r="D495" s="12"/>
    </row>
    <row r="496" spans="2:4" x14ac:dyDescent="0.25">
      <c r="B496" s="12"/>
      <c r="C496" s="12"/>
      <c r="D496" s="12"/>
    </row>
    <row r="497" spans="2:4" x14ac:dyDescent="0.25">
      <c r="B497" s="12"/>
      <c r="C497" s="12"/>
      <c r="D497" s="12"/>
    </row>
    <row r="498" spans="2:4" x14ac:dyDescent="0.25">
      <c r="B498" s="12"/>
      <c r="C498" s="12"/>
      <c r="D498" s="12"/>
    </row>
    <row r="499" spans="2:4" x14ac:dyDescent="0.25">
      <c r="B499" s="12"/>
      <c r="C499" s="12"/>
      <c r="D499" s="12"/>
    </row>
    <row r="500" spans="2:4" x14ac:dyDescent="0.25">
      <c r="B500" s="12"/>
      <c r="C500" s="12"/>
      <c r="D500" s="12"/>
    </row>
    <row r="501" spans="2:4" x14ac:dyDescent="0.25">
      <c r="B501" s="12"/>
      <c r="C501" s="12"/>
      <c r="D501" s="12"/>
    </row>
    <row r="502" spans="2:4" x14ac:dyDescent="0.25">
      <c r="B502" s="12"/>
      <c r="C502" s="12"/>
      <c r="D502" s="12"/>
    </row>
    <row r="503" spans="2:4" x14ac:dyDescent="0.25">
      <c r="B503" s="12"/>
      <c r="C503" s="12"/>
      <c r="D503" s="12"/>
    </row>
    <row r="504" spans="2:4" x14ac:dyDescent="0.25">
      <c r="B504" s="12"/>
      <c r="C504" s="12"/>
      <c r="D504" s="12"/>
    </row>
    <row r="505" spans="2:4" x14ac:dyDescent="0.25">
      <c r="B505" s="12"/>
      <c r="C505" s="12"/>
      <c r="D505" s="12"/>
    </row>
    <row r="506" spans="2:4" x14ac:dyDescent="0.25">
      <c r="B506" s="12"/>
      <c r="C506" s="12"/>
      <c r="D506" s="12"/>
    </row>
    <row r="507" spans="2:4" x14ac:dyDescent="0.25">
      <c r="B507" s="12"/>
      <c r="C507" s="12"/>
      <c r="D507" s="12"/>
    </row>
    <row r="508" spans="2:4" x14ac:dyDescent="0.25">
      <c r="B508" s="12"/>
      <c r="C508" s="12"/>
      <c r="D508" s="12"/>
    </row>
    <row r="509" spans="2:4" x14ac:dyDescent="0.25">
      <c r="B509" s="12"/>
      <c r="C509" s="12"/>
      <c r="D509" s="12"/>
    </row>
    <row r="510" spans="2:4" x14ac:dyDescent="0.25">
      <c r="B510" s="12"/>
      <c r="C510" s="12"/>
      <c r="D510" s="12"/>
    </row>
    <row r="511" spans="2:4" x14ac:dyDescent="0.25">
      <c r="B511" s="12"/>
      <c r="C511" s="12"/>
      <c r="D511" s="12"/>
    </row>
    <row r="512" spans="2:4" x14ac:dyDescent="0.25">
      <c r="B512" s="12"/>
      <c r="C512" s="12"/>
      <c r="D512" s="12"/>
    </row>
    <row r="513" spans="2:4" x14ac:dyDescent="0.25">
      <c r="B513" s="12"/>
      <c r="C513" s="12"/>
      <c r="D513" s="12"/>
    </row>
    <row r="514" spans="2:4" x14ac:dyDescent="0.25">
      <c r="B514" s="12"/>
      <c r="C514" s="12"/>
      <c r="D514" s="12"/>
    </row>
    <row r="515" spans="2:4" x14ac:dyDescent="0.25">
      <c r="B515" s="12"/>
      <c r="C515" s="12"/>
      <c r="D515" s="12"/>
    </row>
    <row r="516" spans="2:4" x14ac:dyDescent="0.25">
      <c r="B516" s="12"/>
      <c r="C516" s="12"/>
      <c r="D516" s="12"/>
    </row>
    <row r="517" spans="2:4" x14ac:dyDescent="0.25">
      <c r="B517" s="12"/>
      <c r="C517" s="12"/>
      <c r="D517" s="12"/>
    </row>
    <row r="518" spans="2:4" x14ac:dyDescent="0.25">
      <c r="B518" s="12"/>
      <c r="C518" s="12"/>
      <c r="D518" s="12"/>
    </row>
    <row r="519" spans="2:4" x14ac:dyDescent="0.25">
      <c r="B519" s="12"/>
      <c r="C519" s="12"/>
      <c r="D519" s="12"/>
    </row>
    <row r="520" spans="2:4" x14ac:dyDescent="0.25">
      <c r="B520" s="12"/>
      <c r="C520" s="12"/>
      <c r="D520" s="12"/>
    </row>
    <row r="521" spans="2:4" x14ac:dyDescent="0.25">
      <c r="B521" s="12"/>
      <c r="C521" s="12"/>
      <c r="D521" s="12"/>
    </row>
    <row r="522" spans="2:4" x14ac:dyDescent="0.25">
      <c r="B522" s="12"/>
      <c r="C522" s="12"/>
      <c r="D522" s="12"/>
    </row>
    <row r="523" spans="2:4" x14ac:dyDescent="0.25">
      <c r="B523" s="12"/>
      <c r="C523" s="12"/>
      <c r="D523" s="12"/>
    </row>
    <row r="524" spans="2:4" x14ac:dyDescent="0.25">
      <c r="B524" s="12"/>
      <c r="C524" s="12"/>
      <c r="D524" s="12"/>
    </row>
    <row r="525" spans="2:4" x14ac:dyDescent="0.25">
      <c r="B525" s="12"/>
      <c r="C525" s="12"/>
      <c r="D525" s="12"/>
    </row>
    <row r="526" spans="2:4" x14ac:dyDescent="0.25">
      <c r="B526" s="12"/>
      <c r="C526" s="12"/>
      <c r="D526" s="12"/>
    </row>
    <row r="527" spans="2:4" x14ac:dyDescent="0.25">
      <c r="B527" s="12"/>
      <c r="C527" s="12"/>
      <c r="D527" s="12"/>
    </row>
    <row r="528" spans="2:4" x14ac:dyDescent="0.25">
      <c r="B528" s="12"/>
      <c r="C528" s="12"/>
      <c r="D528" s="12"/>
    </row>
    <row r="529" spans="2:4" x14ac:dyDescent="0.25">
      <c r="B529" s="12"/>
      <c r="C529" s="12"/>
      <c r="D529" s="12"/>
    </row>
    <row r="530" spans="2:4" x14ac:dyDescent="0.25">
      <c r="B530" s="12"/>
      <c r="C530" s="12"/>
      <c r="D530" s="12"/>
    </row>
    <row r="531" spans="2:4" x14ac:dyDescent="0.25">
      <c r="B531" s="12"/>
      <c r="C531" s="12"/>
      <c r="D531" s="12"/>
    </row>
    <row r="532" spans="2:4" x14ac:dyDescent="0.25">
      <c r="B532" s="12"/>
      <c r="C532" s="12"/>
      <c r="D532" s="12"/>
    </row>
    <row r="533" spans="2:4" x14ac:dyDescent="0.25">
      <c r="B533" s="12"/>
      <c r="C533" s="12"/>
      <c r="D533" s="12"/>
    </row>
    <row r="534" spans="2:4" x14ac:dyDescent="0.25">
      <c r="B534" s="12"/>
      <c r="C534" s="12"/>
      <c r="D534" s="12"/>
    </row>
    <row r="535" spans="2:4" x14ac:dyDescent="0.25">
      <c r="B535" s="12"/>
      <c r="C535" s="12"/>
      <c r="D535" s="12"/>
    </row>
    <row r="536" spans="2:4" x14ac:dyDescent="0.25">
      <c r="B536" s="12"/>
      <c r="C536" s="12"/>
      <c r="D536" s="12"/>
    </row>
    <row r="537" spans="2:4" x14ac:dyDescent="0.25">
      <c r="B537" s="12"/>
      <c r="C537" s="12"/>
      <c r="D537" s="12"/>
    </row>
    <row r="538" spans="2:4" x14ac:dyDescent="0.25">
      <c r="B538" s="12"/>
      <c r="C538" s="12"/>
      <c r="D538" s="12"/>
    </row>
    <row r="539" spans="2:4" x14ac:dyDescent="0.25">
      <c r="B539" s="12"/>
      <c r="C539" s="12"/>
      <c r="D539" s="12"/>
    </row>
    <row r="540" spans="2:4" x14ac:dyDescent="0.25">
      <c r="B540" s="12"/>
      <c r="C540" s="12"/>
      <c r="D540" s="12"/>
    </row>
    <row r="541" spans="2:4" x14ac:dyDescent="0.25">
      <c r="B541" s="12"/>
      <c r="C541" s="12"/>
      <c r="D541" s="12"/>
    </row>
    <row r="542" spans="2:4" x14ac:dyDescent="0.25">
      <c r="B542" s="12"/>
      <c r="C542" s="12"/>
      <c r="D542" s="12"/>
    </row>
    <row r="543" spans="2:4" x14ac:dyDescent="0.25">
      <c r="B543" s="12"/>
      <c r="C543" s="12"/>
      <c r="D543" s="12"/>
    </row>
    <row r="544" spans="2:4" x14ac:dyDescent="0.25">
      <c r="B544" s="12"/>
      <c r="C544" s="12"/>
      <c r="D544" s="12"/>
    </row>
    <row r="545" spans="2:4" x14ac:dyDescent="0.25">
      <c r="B545" s="12"/>
      <c r="C545" s="12"/>
      <c r="D545" s="12"/>
    </row>
    <row r="546" spans="2:4" x14ac:dyDescent="0.25">
      <c r="B546" s="12"/>
      <c r="C546" s="12"/>
      <c r="D546" s="12"/>
    </row>
    <row r="547" spans="2:4" x14ac:dyDescent="0.25">
      <c r="B547" s="12"/>
      <c r="C547" s="12"/>
      <c r="D547" s="12"/>
    </row>
    <row r="548" spans="2:4" x14ac:dyDescent="0.25">
      <c r="B548" s="12"/>
      <c r="C548" s="12"/>
      <c r="D548" s="12"/>
    </row>
    <row r="549" spans="2:4" x14ac:dyDescent="0.25">
      <c r="B549" s="12"/>
      <c r="C549" s="12"/>
      <c r="D549" s="12"/>
    </row>
  </sheetData>
  <mergeCells count="540">
    <mergeCell ref="A77:C77"/>
    <mergeCell ref="A78:C78"/>
    <mergeCell ref="A94:C94"/>
    <mergeCell ref="A87:C87"/>
    <mergeCell ref="A88:C88"/>
    <mergeCell ref="A89:C89"/>
    <mergeCell ref="A90:C90"/>
    <mergeCell ref="A83:C83"/>
    <mergeCell ref="A84:C84"/>
    <mergeCell ref="A85:C85"/>
    <mergeCell ref="A86:C86"/>
    <mergeCell ref="A107:C107"/>
    <mergeCell ref="A108:C108"/>
    <mergeCell ref="A103:C103"/>
    <mergeCell ref="A104:C104"/>
    <mergeCell ref="A105:C105"/>
    <mergeCell ref="A99:C99"/>
    <mergeCell ref="A100:C100"/>
    <mergeCell ref="A101:C101"/>
    <mergeCell ref="A102:C102"/>
    <mergeCell ref="A143:C143"/>
    <mergeCell ref="A113:C113"/>
    <mergeCell ref="A114:C114"/>
    <mergeCell ref="A168:C168"/>
    <mergeCell ref="A149:C149"/>
    <mergeCell ref="A132:C132"/>
    <mergeCell ref="A153:C153"/>
    <mergeCell ref="A140:C140"/>
    <mergeCell ref="A141:C141"/>
    <mergeCell ref="A142:C142"/>
    <mergeCell ref="A179:C179"/>
    <mergeCell ref="A172:C172"/>
    <mergeCell ref="A173:C173"/>
    <mergeCell ref="A174:C174"/>
    <mergeCell ref="A175:C175"/>
    <mergeCell ref="A169:C169"/>
    <mergeCell ref="A170:C170"/>
    <mergeCell ref="A171:C171"/>
    <mergeCell ref="A187:C187"/>
    <mergeCell ref="A188:C188"/>
    <mergeCell ref="A189:C189"/>
    <mergeCell ref="A163:C163"/>
    <mergeCell ref="A164:C164"/>
    <mergeCell ref="A184:C184"/>
    <mergeCell ref="A185:C185"/>
    <mergeCell ref="A199:C199"/>
    <mergeCell ref="A193:C193"/>
    <mergeCell ref="A194:C194"/>
    <mergeCell ref="A195:C195"/>
    <mergeCell ref="A196:C196"/>
    <mergeCell ref="A190:C190"/>
    <mergeCell ref="A191:C191"/>
    <mergeCell ref="A192:C192"/>
    <mergeCell ref="A209:C209"/>
    <mergeCell ref="A210:C210"/>
    <mergeCell ref="A203:C203"/>
    <mergeCell ref="A204:C204"/>
    <mergeCell ref="A205:C205"/>
    <mergeCell ref="A206:C206"/>
    <mergeCell ref="A155:C155"/>
    <mergeCell ref="A119:C119"/>
    <mergeCell ref="A120:C120"/>
    <mergeCell ref="A121:C121"/>
    <mergeCell ref="A122:C122"/>
    <mergeCell ref="A123:C123"/>
    <mergeCell ref="A156:C156"/>
    <mergeCell ref="A148:C148"/>
    <mergeCell ref="A150:C150"/>
    <mergeCell ref="A151:C151"/>
    <mergeCell ref="A152:C152"/>
    <mergeCell ref="A130:C130"/>
    <mergeCell ref="A131:C131"/>
    <mergeCell ref="A133:C133"/>
    <mergeCell ref="A134:C134"/>
    <mergeCell ref="A135:C135"/>
    <mergeCell ref="A136:C136"/>
    <mergeCell ref="A59:C59"/>
    <mergeCell ref="A60:C60"/>
    <mergeCell ref="A66:C66"/>
    <mergeCell ref="A67:C67"/>
    <mergeCell ref="A68:C68"/>
    <mergeCell ref="A69:C69"/>
    <mergeCell ref="A64:C64"/>
    <mergeCell ref="A65:C65"/>
    <mergeCell ref="A43:C43"/>
    <mergeCell ref="A51:C51"/>
    <mergeCell ref="A52:C52"/>
    <mergeCell ref="A53:C53"/>
    <mergeCell ref="A54:C54"/>
    <mergeCell ref="A44:C44"/>
    <mergeCell ref="A45:C45"/>
    <mergeCell ref="A46:C46"/>
    <mergeCell ref="A47:C47"/>
    <mergeCell ref="A48:C48"/>
    <mergeCell ref="B546:D546"/>
    <mergeCell ref="B547:D547"/>
    <mergeCell ref="B548:D548"/>
    <mergeCell ref="B549:D549"/>
    <mergeCell ref="A14:C14"/>
    <mergeCell ref="A28:C28"/>
    <mergeCell ref="B19:C19"/>
    <mergeCell ref="A20:C20"/>
    <mergeCell ref="A21:C21"/>
    <mergeCell ref="A22:C22"/>
    <mergeCell ref="B540:D540"/>
    <mergeCell ref="B541:D541"/>
    <mergeCell ref="B542:D542"/>
    <mergeCell ref="B543:D543"/>
    <mergeCell ref="B544:D544"/>
    <mergeCell ref="B545:D545"/>
    <mergeCell ref="B534:D534"/>
    <mergeCell ref="B535:D535"/>
    <mergeCell ref="B536:D536"/>
    <mergeCell ref="B537:D537"/>
    <mergeCell ref="B538:D538"/>
    <mergeCell ref="B539:D539"/>
    <mergeCell ref="B528:D528"/>
    <mergeCell ref="B529:D529"/>
    <mergeCell ref="B530:D530"/>
    <mergeCell ref="B531:D531"/>
    <mergeCell ref="B532:D532"/>
    <mergeCell ref="B533:D533"/>
    <mergeCell ref="B522:D522"/>
    <mergeCell ref="B523:D523"/>
    <mergeCell ref="B524:D524"/>
    <mergeCell ref="B525:D525"/>
    <mergeCell ref="B526:D526"/>
    <mergeCell ref="B527:D527"/>
    <mergeCell ref="B516:D516"/>
    <mergeCell ref="B517:D517"/>
    <mergeCell ref="B518:D518"/>
    <mergeCell ref="B519:D519"/>
    <mergeCell ref="B520:D520"/>
    <mergeCell ref="B521:D521"/>
    <mergeCell ref="B510:D510"/>
    <mergeCell ref="B511:D511"/>
    <mergeCell ref="B512:D512"/>
    <mergeCell ref="B513:D513"/>
    <mergeCell ref="B514:D514"/>
    <mergeCell ref="B515:D515"/>
    <mergeCell ref="B504:D504"/>
    <mergeCell ref="B505:D505"/>
    <mergeCell ref="B506:D506"/>
    <mergeCell ref="B507:D507"/>
    <mergeCell ref="B508:D508"/>
    <mergeCell ref="B509:D509"/>
    <mergeCell ref="B498:D498"/>
    <mergeCell ref="B499:D499"/>
    <mergeCell ref="B500:D500"/>
    <mergeCell ref="B501:D501"/>
    <mergeCell ref="B502:D502"/>
    <mergeCell ref="B503:D503"/>
    <mergeCell ref="B492:D492"/>
    <mergeCell ref="B493:D493"/>
    <mergeCell ref="B494:D494"/>
    <mergeCell ref="B495:D495"/>
    <mergeCell ref="B496:D496"/>
    <mergeCell ref="B497:D497"/>
    <mergeCell ref="B486:D486"/>
    <mergeCell ref="B487:D487"/>
    <mergeCell ref="B488:D488"/>
    <mergeCell ref="B489:D489"/>
    <mergeCell ref="B490:D490"/>
    <mergeCell ref="B491:D491"/>
    <mergeCell ref="F480:G480"/>
    <mergeCell ref="B481:D481"/>
    <mergeCell ref="B482:D482"/>
    <mergeCell ref="B483:D483"/>
    <mergeCell ref="B484:D484"/>
    <mergeCell ref="B485:D485"/>
    <mergeCell ref="B475:D475"/>
    <mergeCell ref="B476:D476"/>
    <mergeCell ref="B477:D477"/>
    <mergeCell ref="B478:D478"/>
    <mergeCell ref="B479:D479"/>
    <mergeCell ref="B480:D480"/>
    <mergeCell ref="B469:D469"/>
    <mergeCell ref="B470:D470"/>
    <mergeCell ref="B471:D471"/>
    <mergeCell ref="B472:D472"/>
    <mergeCell ref="B473:D473"/>
    <mergeCell ref="B474:D474"/>
    <mergeCell ref="B463:D463"/>
    <mergeCell ref="B464:D464"/>
    <mergeCell ref="B465:D465"/>
    <mergeCell ref="B466:D466"/>
    <mergeCell ref="B467:D467"/>
    <mergeCell ref="B468:D468"/>
    <mergeCell ref="B457:D457"/>
    <mergeCell ref="B458:D458"/>
    <mergeCell ref="B459:D459"/>
    <mergeCell ref="B460:D460"/>
    <mergeCell ref="B461:D461"/>
    <mergeCell ref="B462:D462"/>
    <mergeCell ref="B451:D451"/>
    <mergeCell ref="B452:D452"/>
    <mergeCell ref="B453:D453"/>
    <mergeCell ref="B454:D454"/>
    <mergeCell ref="B455:D455"/>
    <mergeCell ref="B456:D456"/>
    <mergeCell ref="B445:D445"/>
    <mergeCell ref="B446:D446"/>
    <mergeCell ref="B447:D447"/>
    <mergeCell ref="B448:D448"/>
    <mergeCell ref="B449:D449"/>
    <mergeCell ref="B450:D450"/>
    <mergeCell ref="B439:D439"/>
    <mergeCell ref="B440:D440"/>
    <mergeCell ref="B441:D441"/>
    <mergeCell ref="B442:D442"/>
    <mergeCell ref="B443:D443"/>
    <mergeCell ref="B444:D444"/>
    <mergeCell ref="B433:D433"/>
    <mergeCell ref="B434:D434"/>
    <mergeCell ref="B435:D435"/>
    <mergeCell ref="B436:D436"/>
    <mergeCell ref="B437:D437"/>
    <mergeCell ref="B438:D438"/>
    <mergeCell ref="B427:D427"/>
    <mergeCell ref="B428:D428"/>
    <mergeCell ref="B429:D429"/>
    <mergeCell ref="B430:D430"/>
    <mergeCell ref="B431:D431"/>
    <mergeCell ref="B432:D432"/>
    <mergeCell ref="B421:D421"/>
    <mergeCell ref="B422:D422"/>
    <mergeCell ref="B423:D423"/>
    <mergeCell ref="B424:D424"/>
    <mergeCell ref="B425:D425"/>
    <mergeCell ref="B426:D426"/>
    <mergeCell ref="B415:D415"/>
    <mergeCell ref="B416:D416"/>
    <mergeCell ref="B417:D417"/>
    <mergeCell ref="B418:D418"/>
    <mergeCell ref="B419:D419"/>
    <mergeCell ref="B420:D420"/>
    <mergeCell ref="B409:D409"/>
    <mergeCell ref="B410:D410"/>
    <mergeCell ref="B411:D411"/>
    <mergeCell ref="B412:D412"/>
    <mergeCell ref="B413:D413"/>
    <mergeCell ref="B414:D414"/>
    <mergeCell ref="B403:D403"/>
    <mergeCell ref="B404:D404"/>
    <mergeCell ref="B405:D405"/>
    <mergeCell ref="B406:D406"/>
    <mergeCell ref="B407:D407"/>
    <mergeCell ref="B408:D408"/>
    <mergeCell ref="B397:D397"/>
    <mergeCell ref="B398:D398"/>
    <mergeCell ref="B399:D399"/>
    <mergeCell ref="B400:D400"/>
    <mergeCell ref="B401:D401"/>
    <mergeCell ref="B402:D402"/>
    <mergeCell ref="B391:D391"/>
    <mergeCell ref="B392:D392"/>
    <mergeCell ref="B393:D393"/>
    <mergeCell ref="B394:D394"/>
    <mergeCell ref="B395:D395"/>
    <mergeCell ref="B396:D396"/>
    <mergeCell ref="B385:D385"/>
    <mergeCell ref="B386:D386"/>
    <mergeCell ref="B387:D387"/>
    <mergeCell ref="B388:D388"/>
    <mergeCell ref="B389:D389"/>
    <mergeCell ref="B390:D390"/>
    <mergeCell ref="B379:D379"/>
    <mergeCell ref="B380:D380"/>
    <mergeCell ref="B381:D381"/>
    <mergeCell ref="B382:D382"/>
    <mergeCell ref="B383:D383"/>
    <mergeCell ref="B384:D384"/>
    <mergeCell ref="B373:D373"/>
    <mergeCell ref="B374:D374"/>
    <mergeCell ref="B375:D375"/>
    <mergeCell ref="B376:D376"/>
    <mergeCell ref="B377:D377"/>
    <mergeCell ref="B378:D378"/>
    <mergeCell ref="B367:D367"/>
    <mergeCell ref="B368:D368"/>
    <mergeCell ref="B369:D369"/>
    <mergeCell ref="B370:D370"/>
    <mergeCell ref="B371:D371"/>
    <mergeCell ref="B372:D372"/>
    <mergeCell ref="B361:D361"/>
    <mergeCell ref="B362:D362"/>
    <mergeCell ref="B363:D363"/>
    <mergeCell ref="B364:D364"/>
    <mergeCell ref="B365:D365"/>
    <mergeCell ref="B366:D366"/>
    <mergeCell ref="B355:D355"/>
    <mergeCell ref="B356:D356"/>
    <mergeCell ref="B357:D357"/>
    <mergeCell ref="B358:D358"/>
    <mergeCell ref="B359:D359"/>
    <mergeCell ref="B360:D360"/>
    <mergeCell ref="B349:D349"/>
    <mergeCell ref="B350:D350"/>
    <mergeCell ref="B351:D351"/>
    <mergeCell ref="B352:D352"/>
    <mergeCell ref="B353:D353"/>
    <mergeCell ref="B354:D354"/>
    <mergeCell ref="B343:D343"/>
    <mergeCell ref="B344:D344"/>
    <mergeCell ref="B345:D345"/>
    <mergeCell ref="B346:D346"/>
    <mergeCell ref="B347:D347"/>
    <mergeCell ref="B348:D348"/>
    <mergeCell ref="B337:D337"/>
    <mergeCell ref="B338:D338"/>
    <mergeCell ref="B339:D339"/>
    <mergeCell ref="B340:D340"/>
    <mergeCell ref="B341:D341"/>
    <mergeCell ref="B342:D342"/>
    <mergeCell ref="B331:D331"/>
    <mergeCell ref="B332:D332"/>
    <mergeCell ref="B333:D333"/>
    <mergeCell ref="B334:D334"/>
    <mergeCell ref="B335:D335"/>
    <mergeCell ref="B336:D336"/>
    <mergeCell ref="B325:D325"/>
    <mergeCell ref="B326:D326"/>
    <mergeCell ref="B327:D327"/>
    <mergeCell ref="B328:D328"/>
    <mergeCell ref="B329:D329"/>
    <mergeCell ref="B330:D330"/>
    <mergeCell ref="B319:D319"/>
    <mergeCell ref="B320:D320"/>
    <mergeCell ref="B321:D321"/>
    <mergeCell ref="B322:D322"/>
    <mergeCell ref="B323:D323"/>
    <mergeCell ref="B324:D324"/>
    <mergeCell ref="B313:D313"/>
    <mergeCell ref="B314:D314"/>
    <mergeCell ref="B315:D315"/>
    <mergeCell ref="B316:D316"/>
    <mergeCell ref="B317:D317"/>
    <mergeCell ref="B318:D318"/>
    <mergeCell ref="B307:D307"/>
    <mergeCell ref="B308:D308"/>
    <mergeCell ref="B309:D309"/>
    <mergeCell ref="B310:D310"/>
    <mergeCell ref="B311:D311"/>
    <mergeCell ref="B312:D312"/>
    <mergeCell ref="B301:D301"/>
    <mergeCell ref="B302:D302"/>
    <mergeCell ref="B303:D303"/>
    <mergeCell ref="B304:D304"/>
    <mergeCell ref="B305:D305"/>
    <mergeCell ref="B306:D306"/>
    <mergeCell ref="B295:D295"/>
    <mergeCell ref="B296:D296"/>
    <mergeCell ref="B297:D297"/>
    <mergeCell ref="B298:D298"/>
    <mergeCell ref="B299:D299"/>
    <mergeCell ref="B300:D300"/>
    <mergeCell ref="B289:D289"/>
    <mergeCell ref="B290:D290"/>
    <mergeCell ref="B291:D291"/>
    <mergeCell ref="B292:D292"/>
    <mergeCell ref="B293:D293"/>
    <mergeCell ref="B294:D294"/>
    <mergeCell ref="B283:D283"/>
    <mergeCell ref="B284:D284"/>
    <mergeCell ref="B285:D285"/>
    <mergeCell ref="B286:D286"/>
    <mergeCell ref="B287:D287"/>
    <mergeCell ref="B288:D288"/>
    <mergeCell ref="B277:D277"/>
    <mergeCell ref="B278:D278"/>
    <mergeCell ref="B279:D279"/>
    <mergeCell ref="B280:D280"/>
    <mergeCell ref="B281:D281"/>
    <mergeCell ref="B282:D282"/>
    <mergeCell ref="B271:D271"/>
    <mergeCell ref="B272:D272"/>
    <mergeCell ref="B273:D273"/>
    <mergeCell ref="B274:D274"/>
    <mergeCell ref="B275:D275"/>
    <mergeCell ref="B276:D276"/>
    <mergeCell ref="B265:D265"/>
    <mergeCell ref="B266:D266"/>
    <mergeCell ref="B267:D267"/>
    <mergeCell ref="B268:D268"/>
    <mergeCell ref="B269:D269"/>
    <mergeCell ref="B270:D270"/>
    <mergeCell ref="B259:D259"/>
    <mergeCell ref="B260:D260"/>
    <mergeCell ref="B261:D261"/>
    <mergeCell ref="B262:D262"/>
    <mergeCell ref="B263:D263"/>
    <mergeCell ref="B264:D264"/>
    <mergeCell ref="B253:D253"/>
    <mergeCell ref="B254:D254"/>
    <mergeCell ref="B255:D255"/>
    <mergeCell ref="B256:D256"/>
    <mergeCell ref="B257:D257"/>
    <mergeCell ref="B258:D258"/>
    <mergeCell ref="B247:D247"/>
    <mergeCell ref="B248:D248"/>
    <mergeCell ref="B249:D249"/>
    <mergeCell ref="B250:D250"/>
    <mergeCell ref="B251:D251"/>
    <mergeCell ref="B252:D252"/>
    <mergeCell ref="B241:D241"/>
    <mergeCell ref="B242:D242"/>
    <mergeCell ref="B243:D243"/>
    <mergeCell ref="B244:D244"/>
    <mergeCell ref="B245:D245"/>
    <mergeCell ref="B246:D246"/>
    <mergeCell ref="B235:D235"/>
    <mergeCell ref="B236:D236"/>
    <mergeCell ref="B237:D237"/>
    <mergeCell ref="B238:D238"/>
    <mergeCell ref="B239:D239"/>
    <mergeCell ref="B240:D240"/>
    <mergeCell ref="B229:D229"/>
    <mergeCell ref="B230:D230"/>
    <mergeCell ref="B231:D231"/>
    <mergeCell ref="B232:D232"/>
    <mergeCell ref="B233:D233"/>
    <mergeCell ref="B234:D234"/>
    <mergeCell ref="B223:D223"/>
    <mergeCell ref="B224:D224"/>
    <mergeCell ref="B225:D225"/>
    <mergeCell ref="B226:D226"/>
    <mergeCell ref="B227:D227"/>
    <mergeCell ref="B228:D228"/>
    <mergeCell ref="B217:D217"/>
    <mergeCell ref="B218:D218"/>
    <mergeCell ref="B219:D219"/>
    <mergeCell ref="B220:D220"/>
    <mergeCell ref="B221:D221"/>
    <mergeCell ref="B222:D222"/>
    <mergeCell ref="B215:D215"/>
    <mergeCell ref="B216:D216"/>
    <mergeCell ref="A214:C214"/>
    <mergeCell ref="A211:C211"/>
    <mergeCell ref="A212:C212"/>
    <mergeCell ref="A213:C213"/>
    <mergeCell ref="A208:C208"/>
    <mergeCell ref="A207:C207"/>
    <mergeCell ref="A202:C202"/>
    <mergeCell ref="A200:C200"/>
    <mergeCell ref="A201:C201"/>
    <mergeCell ref="A197:C197"/>
    <mergeCell ref="A198:C198"/>
    <mergeCell ref="A186:C186"/>
    <mergeCell ref="A181:C181"/>
    <mergeCell ref="A182:C182"/>
    <mergeCell ref="A183:C183"/>
    <mergeCell ref="A180:C180"/>
    <mergeCell ref="A176:C176"/>
    <mergeCell ref="A177:C177"/>
    <mergeCell ref="A178:C178"/>
    <mergeCell ref="A165:C165"/>
    <mergeCell ref="A166:C166"/>
    <mergeCell ref="A167:C167"/>
    <mergeCell ref="A160:C160"/>
    <mergeCell ref="A161:C161"/>
    <mergeCell ref="A162:C162"/>
    <mergeCell ref="A157:C157"/>
    <mergeCell ref="A158:C158"/>
    <mergeCell ref="A159:C159"/>
    <mergeCell ref="A154:C154"/>
    <mergeCell ref="A144:C144"/>
    <mergeCell ref="A145:C145"/>
    <mergeCell ref="A146:C146"/>
    <mergeCell ref="A147:C147"/>
    <mergeCell ref="A139:C139"/>
    <mergeCell ref="A137:C137"/>
    <mergeCell ref="A138:C138"/>
    <mergeCell ref="A127:C127"/>
    <mergeCell ref="A128:C128"/>
    <mergeCell ref="A129:C129"/>
    <mergeCell ref="A124:C124"/>
    <mergeCell ref="A125:C125"/>
    <mergeCell ref="A126:C126"/>
    <mergeCell ref="A115:C115"/>
    <mergeCell ref="A116:C116"/>
    <mergeCell ref="A117:C117"/>
    <mergeCell ref="A118:C118"/>
    <mergeCell ref="A112:C112"/>
    <mergeCell ref="A109:C109"/>
    <mergeCell ref="A110:C110"/>
    <mergeCell ref="A111:C111"/>
    <mergeCell ref="A106:C106"/>
    <mergeCell ref="A95:C95"/>
    <mergeCell ref="A96:C96"/>
    <mergeCell ref="A97:C97"/>
    <mergeCell ref="A98:C98"/>
    <mergeCell ref="A91:C91"/>
    <mergeCell ref="A92:C92"/>
    <mergeCell ref="A93:C93"/>
    <mergeCell ref="A82:C82"/>
    <mergeCell ref="A79:C79"/>
    <mergeCell ref="A80:C80"/>
    <mergeCell ref="A81:C81"/>
    <mergeCell ref="B76:C76"/>
    <mergeCell ref="B73:D73"/>
    <mergeCell ref="B74:D74"/>
    <mergeCell ref="A70:C70"/>
    <mergeCell ref="A71:C71"/>
    <mergeCell ref="A72:C72"/>
    <mergeCell ref="A75:C75"/>
    <mergeCell ref="A63:C63"/>
    <mergeCell ref="A61:C61"/>
    <mergeCell ref="A62:C62"/>
    <mergeCell ref="A57:C57"/>
    <mergeCell ref="A58:C58"/>
    <mergeCell ref="A55:C55"/>
    <mergeCell ref="A56:C56"/>
    <mergeCell ref="A49:C49"/>
    <mergeCell ref="B39:D39"/>
    <mergeCell ref="A38:C38"/>
    <mergeCell ref="A40:C40"/>
    <mergeCell ref="B41:C41"/>
    <mergeCell ref="A42:C42"/>
    <mergeCell ref="A33:C33"/>
    <mergeCell ref="A34:C34"/>
    <mergeCell ref="A35:C35"/>
    <mergeCell ref="A36:C36"/>
    <mergeCell ref="A27:C27"/>
    <mergeCell ref="A29:C29"/>
    <mergeCell ref="A30:C30"/>
    <mergeCell ref="A31:C31"/>
    <mergeCell ref="A23:C23"/>
    <mergeCell ref="A24:C24"/>
    <mergeCell ref="A25:C25"/>
    <mergeCell ref="A26:C26"/>
    <mergeCell ref="B15:D15"/>
    <mergeCell ref="A32:C32"/>
    <mergeCell ref="A37:C37"/>
    <mergeCell ref="A50:C50"/>
    <mergeCell ref="A8:C8"/>
    <mergeCell ref="A9:C9"/>
    <mergeCell ref="A11:C11"/>
    <mergeCell ref="B5:D5"/>
    <mergeCell ref="A7:C7"/>
    <mergeCell ref="A2:E2"/>
  </mergeCells>
  <pageMargins left="0.51181102362204722" right="0.31496062992125984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FF0D7-FAAF-449F-8DA4-437C6E9D12CB}">
  <sheetPr>
    <pageSetUpPr fitToPage="1"/>
  </sheetPr>
  <dimension ref="A2:G548"/>
  <sheetViews>
    <sheetView zoomScaleNormal="100" workbookViewId="0">
      <selection activeCell="F203" sqref="F203"/>
    </sheetView>
  </sheetViews>
  <sheetFormatPr baseColWidth="10" defaultColWidth="11.42578125" defaultRowHeight="15" x14ac:dyDescent="0.25"/>
  <cols>
    <col min="1" max="1" width="12.85546875" style="1" customWidth="1"/>
    <col min="2" max="2" width="20.7109375" style="1" customWidth="1"/>
    <col min="3" max="3" width="45.5703125" style="1" customWidth="1"/>
    <col min="4" max="4" width="18.5703125" style="1" customWidth="1"/>
    <col min="5" max="5" width="16.7109375" style="1" customWidth="1"/>
    <col min="6" max="6" width="20" style="1" customWidth="1"/>
    <col min="7" max="16384" width="11.42578125" style="1"/>
  </cols>
  <sheetData>
    <row r="2" spans="1:6" ht="15.75" x14ac:dyDescent="0.25">
      <c r="A2" s="18" t="s">
        <v>98</v>
      </c>
      <c r="B2" s="18"/>
      <c r="C2" s="18"/>
      <c r="D2" s="18"/>
      <c r="E2" s="18"/>
      <c r="F2" s="18"/>
    </row>
    <row r="5" spans="1:6" s="19" customFormat="1" x14ac:dyDescent="0.25">
      <c r="B5" s="57"/>
      <c r="C5" s="57"/>
      <c r="D5" s="57"/>
    </row>
    <row r="7" spans="1:6" x14ac:dyDescent="0.25">
      <c r="A7" s="50" t="s">
        <v>68</v>
      </c>
      <c r="B7" s="50"/>
      <c r="C7" s="50"/>
      <c r="D7" s="8" t="s">
        <v>64</v>
      </c>
      <c r="E7" s="8" t="s">
        <v>84</v>
      </c>
      <c r="F7" s="8" t="s">
        <v>86</v>
      </c>
    </row>
    <row r="8" spans="1:6" x14ac:dyDescent="0.25">
      <c r="A8" s="51" t="s">
        <v>66</v>
      </c>
      <c r="B8" s="51"/>
      <c r="C8" s="51"/>
      <c r="D8" s="2">
        <f>BPU!D8</f>
        <v>0</v>
      </c>
      <c r="E8" s="2">
        <v>10000</v>
      </c>
      <c r="F8" s="11">
        <f>E8*D8</f>
        <v>0</v>
      </c>
    </row>
    <row r="9" spans="1:6" x14ac:dyDescent="0.25">
      <c r="A9" s="51" t="s">
        <v>67</v>
      </c>
      <c r="B9" s="51"/>
      <c r="C9" s="51"/>
      <c r="D9" s="2">
        <f>BPU!D9</f>
        <v>0</v>
      </c>
      <c r="E9" s="2">
        <v>10000</v>
      </c>
      <c r="F9" s="11">
        <f>E9*D9</f>
        <v>0</v>
      </c>
    </row>
    <row r="11" spans="1:6" x14ac:dyDescent="0.25">
      <c r="A11" s="50" t="s">
        <v>65</v>
      </c>
      <c r="B11" s="50"/>
      <c r="C11" s="50"/>
      <c r="D11" s="2">
        <f>BPU!D11</f>
        <v>0</v>
      </c>
      <c r="E11" s="2">
        <v>10000</v>
      </c>
      <c r="F11" s="11">
        <f>E11*D11</f>
        <v>0</v>
      </c>
    </row>
    <row r="13" spans="1:6" x14ac:dyDescent="0.25">
      <c r="D13" s="8" t="s">
        <v>63</v>
      </c>
      <c r="E13" s="8" t="s">
        <v>87</v>
      </c>
      <c r="F13" s="8" t="s">
        <v>86</v>
      </c>
    </row>
    <row r="14" spans="1:6" x14ac:dyDescent="0.25">
      <c r="A14" s="51" t="s">
        <v>69</v>
      </c>
      <c r="B14" s="51"/>
      <c r="C14" s="51"/>
      <c r="D14" s="44">
        <f>BPU!E14</f>
        <v>0</v>
      </c>
      <c r="E14" s="2">
        <v>1000</v>
      </c>
      <c r="F14" s="11">
        <f>E14*D14</f>
        <v>0</v>
      </c>
    </row>
    <row r="15" spans="1:6" x14ac:dyDescent="0.25">
      <c r="B15" s="35"/>
      <c r="C15" s="35"/>
    </row>
    <row r="16" spans="1:6" x14ac:dyDescent="0.25">
      <c r="B16" s="35"/>
      <c r="C16" s="35"/>
    </row>
    <row r="17" spans="1:6" x14ac:dyDescent="0.25">
      <c r="A17" s="4" t="s">
        <v>1</v>
      </c>
      <c r="B17" s="3"/>
      <c r="C17" s="3"/>
      <c r="D17" s="3"/>
    </row>
    <row r="18" spans="1:6" x14ac:dyDescent="0.25">
      <c r="B18" s="35"/>
      <c r="C18" s="35"/>
    </row>
    <row r="19" spans="1:6" x14ac:dyDescent="0.25">
      <c r="A19" s="65" t="s">
        <v>2</v>
      </c>
      <c r="B19" s="66"/>
      <c r="C19" s="67"/>
    </row>
    <row r="20" spans="1:6" x14ac:dyDescent="0.25">
      <c r="A20" s="65" t="s">
        <v>3</v>
      </c>
      <c r="B20" s="66"/>
      <c r="C20" s="67"/>
      <c r="D20" s="2" t="s">
        <v>5</v>
      </c>
      <c r="E20" s="45" t="s">
        <v>84</v>
      </c>
      <c r="F20" s="2" t="s">
        <v>85</v>
      </c>
    </row>
    <row r="21" spans="1:6" x14ac:dyDescent="0.25">
      <c r="A21" s="53" t="s">
        <v>6</v>
      </c>
      <c r="B21" s="53"/>
      <c r="C21" s="53"/>
      <c r="D21" s="5">
        <f>BPU!E22</f>
        <v>0</v>
      </c>
      <c r="E21" s="69">
        <v>1</v>
      </c>
      <c r="F21" s="5">
        <f>E21*D21</f>
        <v>0</v>
      </c>
    </row>
    <row r="22" spans="1:6" x14ac:dyDescent="0.25">
      <c r="A22" s="46" t="s">
        <v>7</v>
      </c>
      <c r="B22" s="46"/>
      <c r="C22" s="46"/>
      <c r="D22" s="5">
        <f>BPU!E23</f>
        <v>0</v>
      </c>
      <c r="E22" s="69">
        <v>1</v>
      </c>
      <c r="F22" s="5">
        <f t="shared" ref="F22:F25" si="0">E22*D22</f>
        <v>0</v>
      </c>
    </row>
    <row r="23" spans="1:6" x14ac:dyDescent="0.25">
      <c r="A23" s="46" t="s">
        <v>8</v>
      </c>
      <c r="B23" s="46"/>
      <c r="C23" s="46"/>
      <c r="D23" s="5">
        <f>BPU!E24</f>
        <v>0</v>
      </c>
      <c r="E23" s="69">
        <v>1</v>
      </c>
      <c r="F23" s="5">
        <f t="shared" si="0"/>
        <v>0</v>
      </c>
    </row>
    <row r="24" spans="1:6" x14ac:dyDescent="0.25">
      <c r="A24" s="46" t="s">
        <v>9</v>
      </c>
      <c r="B24" s="46"/>
      <c r="C24" s="46"/>
      <c r="D24" s="5">
        <f>BPU!E25</f>
        <v>0</v>
      </c>
      <c r="E24" s="69">
        <v>1</v>
      </c>
      <c r="F24" s="5">
        <f t="shared" si="0"/>
        <v>0</v>
      </c>
    </row>
    <row r="25" spans="1:6" x14ac:dyDescent="0.25">
      <c r="A25" s="46" t="s">
        <v>10</v>
      </c>
      <c r="B25" s="46"/>
      <c r="C25" s="46"/>
      <c r="D25" s="5">
        <f>BPU!E26</f>
        <v>0</v>
      </c>
      <c r="E25" s="69">
        <v>1</v>
      </c>
      <c r="F25" s="5">
        <f t="shared" si="0"/>
        <v>0</v>
      </c>
    </row>
    <row r="26" spans="1:6" x14ac:dyDescent="0.25">
      <c r="A26" s="65" t="s">
        <v>11</v>
      </c>
      <c r="B26" s="66"/>
      <c r="C26" s="67"/>
      <c r="D26" s="2" t="str">
        <f>BPU!E27</f>
        <v>PRIX [€ TTC]</v>
      </c>
      <c r="E26" s="70"/>
      <c r="F26" s="2"/>
    </row>
    <row r="27" spans="1:6" x14ac:dyDescent="0.25">
      <c r="A27" s="53" t="s">
        <v>6</v>
      </c>
      <c r="B27" s="53"/>
      <c r="C27" s="53"/>
      <c r="D27" s="5">
        <f>BPU!E28</f>
        <v>0</v>
      </c>
      <c r="E27" s="69">
        <v>1</v>
      </c>
      <c r="F27" s="5">
        <f>E27*D27</f>
        <v>0</v>
      </c>
    </row>
    <row r="28" spans="1:6" x14ac:dyDescent="0.25">
      <c r="A28" s="46" t="s">
        <v>7</v>
      </c>
      <c r="B28" s="46"/>
      <c r="C28" s="46"/>
      <c r="D28" s="5">
        <f>BPU!E29</f>
        <v>0</v>
      </c>
      <c r="E28" s="69">
        <v>1</v>
      </c>
      <c r="F28" s="5">
        <f t="shared" ref="F28:F31" si="1">E28*D28</f>
        <v>0</v>
      </c>
    </row>
    <row r="29" spans="1:6" x14ac:dyDescent="0.25">
      <c r="A29" s="46" t="s">
        <v>8</v>
      </c>
      <c r="B29" s="46"/>
      <c r="C29" s="46"/>
      <c r="D29" s="5">
        <f>BPU!E30</f>
        <v>0</v>
      </c>
      <c r="E29" s="69">
        <v>1</v>
      </c>
      <c r="F29" s="5">
        <f t="shared" si="1"/>
        <v>0</v>
      </c>
    </row>
    <row r="30" spans="1:6" x14ac:dyDescent="0.25">
      <c r="A30" s="46" t="s">
        <v>9</v>
      </c>
      <c r="B30" s="46"/>
      <c r="C30" s="46"/>
      <c r="D30" s="5">
        <f>BPU!E31</f>
        <v>0</v>
      </c>
      <c r="E30" s="69">
        <v>1</v>
      </c>
      <c r="F30" s="5">
        <f t="shared" si="1"/>
        <v>0</v>
      </c>
    </row>
    <row r="31" spans="1:6" x14ac:dyDescent="0.25">
      <c r="A31" s="56" t="s">
        <v>10</v>
      </c>
      <c r="B31" s="56"/>
      <c r="C31" s="56"/>
      <c r="D31" s="5">
        <f>BPU!E32</f>
        <v>0</v>
      </c>
      <c r="E31" s="69">
        <v>1</v>
      </c>
      <c r="F31" s="5">
        <f t="shared" si="1"/>
        <v>0</v>
      </c>
    </row>
    <row r="32" spans="1:6" x14ac:dyDescent="0.25">
      <c r="A32" s="65" t="s">
        <v>12</v>
      </c>
      <c r="B32" s="66"/>
      <c r="C32" s="67"/>
      <c r="D32" s="2" t="str">
        <f>BPU!E33</f>
        <v>PRIX [€ TTC]</v>
      </c>
      <c r="E32" s="70"/>
      <c r="F32" s="2"/>
    </row>
    <row r="33" spans="1:6" x14ac:dyDescent="0.25">
      <c r="A33" s="54" t="s">
        <v>13</v>
      </c>
      <c r="B33" s="54"/>
      <c r="C33" s="54"/>
      <c r="D33" s="43">
        <f>BPU!E34</f>
        <v>0</v>
      </c>
      <c r="E33" s="71">
        <v>10</v>
      </c>
      <c r="F33" s="5">
        <f>E33*D33</f>
        <v>0</v>
      </c>
    </row>
    <row r="34" spans="1:6" x14ac:dyDescent="0.25">
      <c r="A34" s="51" t="s">
        <v>14</v>
      </c>
      <c r="B34" s="51"/>
      <c r="C34" s="51"/>
      <c r="D34" s="7">
        <f>BPU!E35</f>
        <v>0</v>
      </c>
      <c r="E34" s="72">
        <v>10</v>
      </c>
      <c r="F34" s="5">
        <f t="shared" ref="F34:F37" si="2">E34*D34</f>
        <v>0</v>
      </c>
    </row>
    <row r="35" spans="1:6" x14ac:dyDescent="0.25">
      <c r="A35" s="65" t="s">
        <v>15</v>
      </c>
      <c r="B35" s="66"/>
      <c r="C35" s="67"/>
      <c r="D35" s="2" t="str">
        <f>BPU!E36</f>
        <v>PRIX [€ TTC]</v>
      </c>
      <c r="E35" s="70"/>
      <c r="F35" s="2"/>
    </row>
    <row r="36" spans="1:6" x14ac:dyDescent="0.25">
      <c r="A36" s="55" t="s">
        <v>16</v>
      </c>
      <c r="B36" s="55"/>
      <c r="C36" s="55"/>
      <c r="D36" s="7">
        <f>BPU!E37</f>
        <v>0</v>
      </c>
      <c r="E36" s="72">
        <v>10</v>
      </c>
      <c r="F36" s="7">
        <f t="shared" si="2"/>
        <v>0</v>
      </c>
    </row>
    <row r="37" spans="1:6" x14ac:dyDescent="0.25">
      <c r="A37" s="58" t="s">
        <v>80</v>
      </c>
      <c r="B37" s="58"/>
      <c r="C37" s="58"/>
      <c r="D37" s="59">
        <f>BPU!E50</f>
        <v>0</v>
      </c>
      <c r="E37" s="73">
        <v>10</v>
      </c>
      <c r="F37" s="59">
        <f t="shared" si="2"/>
        <v>0</v>
      </c>
    </row>
    <row r="38" spans="1:6" x14ac:dyDescent="0.25">
      <c r="A38" s="60" t="s">
        <v>81</v>
      </c>
      <c r="B38" s="60"/>
      <c r="C38" s="60"/>
      <c r="D38" s="61">
        <f>BPU!E38</f>
        <v>0</v>
      </c>
      <c r="E38" s="74">
        <v>10</v>
      </c>
      <c r="F38" s="61">
        <f>E38*D38</f>
        <v>0</v>
      </c>
    </row>
    <row r="39" spans="1:6" x14ac:dyDescent="0.25">
      <c r="B39" s="35"/>
      <c r="C39" s="35"/>
      <c r="E39" s="75"/>
    </row>
    <row r="40" spans="1:6" x14ac:dyDescent="0.25">
      <c r="A40" s="52" t="s">
        <v>17</v>
      </c>
      <c r="B40" s="52"/>
      <c r="C40" s="52"/>
      <c r="D40" s="3"/>
      <c r="E40" s="75"/>
    </row>
    <row r="41" spans="1:6" x14ac:dyDescent="0.25">
      <c r="B41" s="35"/>
      <c r="C41" s="35"/>
      <c r="E41" s="75"/>
    </row>
    <row r="42" spans="1:6" x14ac:dyDescent="0.25">
      <c r="A42" s="65" t="s">
        <v>2</v>
      </c>
      <c r="B42" s="66"/>
      <c r="C42" s="67"/>
      <c r="D42" s="9"/>
      <c r="E42" s="75"/>
    </row>
    <row r="43" spans="1:6" x14ac:dyDescent="0.25">
      <c r="A43" s="65" t="s">
        <v>18</v>
      </c>
      <c r="B43" s="66"/>
      <c r="C43" s="67"/>
      <c r="D43" s="2" t="str">
        <f>BPU!E43</f>
        <v>PRIX [€ TTC]</v>
      </c>
      <c r="E43" s="76" t="s">
        <v>84</v>
      </c>
      <c r="F43" s="2" t="s">
        <v>85</v>
      </c>
    </row>
    <row r="44" spans="1:6" x14ac:dyDescent="0.25">
      <c r="A44" s="78" t="s">
        <v>19</v>
      </c>
      <c r="B44" s="79"/>
      <c r="C44" s="80"/>
      <c r="D44" s="5">
        <f>BPU!E44</f>
        <v>0</v>
      </c>
      <c r="E44" s="69">
        <v>1</v>
      </c>
      <c r="F44" s="5">
        <f>E44*D44</f>
        <v>0</v>
      </c>
    </row>
    <row r="45" spans="1:6" x14ac:dyDescent="0.25">
      <c r="A45" s="78" t="s">
        <v>20</v>
      </c>
      <c r="B45" s="79"/>
      <c r="C45" s="80"/>
      <c r="D45" s="5">
        <f>BPU!E45</f>
        <v>0</v>
      </c>
      <c r="E45" s="69">
        <v>1</v>
      </c>
      <c r="F45" s="5">
        <f t="shared" ref="F45:F49" si="3">E45*D45</f>
        <v>0</v>
      </c>
    </row>
    <row r="46" spans="1:6" x14ac:dyDescent="0.25">
      <c r="A46" s="78" t="s">
        <v>21</v>
      </c>
      <c r="B46" s="79"/>
      <c r="C46" s="80"/>
      <c r="D46" s="5">
        <f>BPU!E46</f>
        <v>0</v>
      </c>
      <c r="E46" s="69">
        <v>1</v>
      </c>
      <c r="F46" s="5">
        <f t="shared" si="3"/>
        <v>0</v>
      </c>
    </row>
    <row r="47" spans="1:6" x14ac:dyDescent="0.25">
      <c r="A47" s="78" t="s">
        <v>22</v>
      </c>
      <c r="B47" s="79"/>
      <c r="C47" s="80"/>
      <c r="D47" s="5">
        <f>BPU!E47</f>
        <v>0</v>
      </c>
      <c r="E47" s="69">
        <v>1</v>
      </c>
      <c r="F47" s="5">
        <f t="shared" si="3"/>
        <v>0</v>
      </c>
    </row>
    <row r="48" spans="1:6" x14ac:dyDescent="0.25">
      <c r="A48" s="78" t="s">
        <v>23</v>
      </c>
      <c r="B48" s="79"/>
      <c r="C48" s="80"/>
      <c r="D48" s="5">
        <f>BPU!E48</f>
        <v>0</v>
      </c>
      <c r="E48" s="69">
        <v>1</v>
      </c>
      <c r="F48" s="5">
        <f t="shared" si="3"/>
        <v>0</v>
      </c>
    </row>
    <row r="49" spans="1:6" x14ac:dyDescent="0.25">
      <c r="A49" s="78" t="s">
        <v>24</v>
      </c>
      <c r="B49" s="79"/>
      <c r="C49" s="80"/>
      <c r="D49" s="5">
        <f>BPU!E49</f>
        <v>0</v>
      </c>
      <c r="E49" s="69">
        <v>1</v>
      </c>
      <c r="F49" s="5">
        <f t="shared" si="3"/>
        <v>0</v>
      </c>
    </row>
    <row r="50" spans="1:6" x14ac:dyDescent="0.25">
      <c r="A50" s="65" t="s">
        <v>25</v>
      </c>
      <c r="B50" s="66"/>
      <c r="C50" s="67"/>
      <c r="D50" s="2" t="str">
        <f>BPU!E51</f>
        <v>PRIX [€ TTC]</v>
      </c>
      <c r="E50" s="76" t="s">
        <v>84</v>
      </c>
      <c r="F50" s="2" t="s">
        <v>85</v>
      </c>
    </row>
    <row r="51" spans="1:6" x14ac:dyDescent="0.25">
      <c r="A51" s="46" t="s">
        <v>26</v>
      </c>
      <c r="B51" s="46"/>
      <c r="C51" s="46"/>
      <c r="D51" s="6">
        <f>BPU!E52</f>
        <v>0</v>
      </c>
      <c r="E51" s="69">
        <v>1</v>
      </c>
      <c r="F51" s="5">
        <f>E51*D51</f>
        <v>0</v>
      </c>
    </row>
    <row r="52" spans="1:6" x14ac:dyDescent="0.25">
      <c r="A52" s="46" t="s">
        <v>27</v>
      </c>
      <c r="B52" s="46"/>
      <c r="C52" s="46"/>
      <c r="D52" s="6">
        <f>BPU!E53</f>
        <v>0</v>
      </c>
      <c r="E52" s="69">
        <v>1</v>
      </c>
      <c r="F52" s="5">
        <f t="shared" ref="F52:F55" si="4">E52*D52</f>
        <v>0</v>
      </c>
    </row>
    <row r="53" spans="1:6" x14ac:dyDescent="0.25">
      <c r="A53" s="46" t="s">
        <v>28</v>
      </c>
      <c r="B53" s="46"/>
      <c r="C53" s="46"/>
      <c r="D53" s="6">
        <f>BPU!E54</f>
        <v>0</v>
      </c>
      <c r="E53" s="69">
        <v>1</v>
      </c>
      <c r="F53" s="5">
        <f t="shared" si="4"/>
        <v>0</v>
      </c>
    </row>
    <row r="54" spans="1:6" x14ac:dyDescent="0.25">
      <c r="A54" s="46" t="s">
        <v>29</v>
      </c>
      <c r="B54" s="46"/>
      <c r="C54" s="46"/>
      <c r="D54" s="6">
        <f>BPU!E55</f>
        <v>0</v>
      </c>
      <c r="E54" s="69">
        <v>1</v>
      </c>
      <c r="F54" s="5">
        <f t="shared" si="4"/>
        <v>0</v>
      </c>
    </row>
    <row r="55" spans="1:6" x14ac:dyDescent="0.25">
      <c r="A55" s="46" t="s">
        <v>30</v>
      </c>
      <c r="B55" s="46"/>
      <c r="C55" s="46"/>
      <c r="D55" s="6">
        <f>BPU!E56</f>
        <v>0</v>
      </c>
      <c r="E55" s="69">
        <v>1</v>
      </c>
      <c r="F55" s="5">
        <f t="shared" si="4"/>
        <v>0</v>
      </c>
    </row>
    <row r="56" spans="1:6" x14ac:dyDescent="0.25">
      <c r="A56" s="46" t="s">
        <v>31</v>
      </c>
      <c r="B56" s="46"/>
      <c r="C56" s="46"/>
      <c r="D56" s="6">
        <f>BPU!E57</f>
        <v>0</v>
      </c>
      <c r="E56" s="69">
        <v>1</v>
      </c>
      <c r="F56" s="5">
        <f t="shared" ref="F56:F62" si="5">E56*D56</f>
        <v>0</v>
      </c>
    </row>
    <row r="57" spans="1:6" x14ac:dyDescent="0.25">
      <c r="A57" s="46" t="s">
        <v>32</v>
      </c>
      <c r="B57" s="46"/>
      <c r="C57" s="46"/>
      <c r="D57" s="6">
        <f>BPU!E58</f>
        <v>0</v>
      </c>
      <c r="E57" s="69">
        <v>1</v>
      </c>
      <c r="F57" s="5">
        <f t="shared" si="5"/>
        <v>0</v>
      </c>
    </row>
    <row r="58" spans="1:6" x14ac:dyDescent="0.25">
      <c r="A58" s="46" t="s">
        <v>33</v>
      </c>
      <c r="B58" s="46"/>
      <c r="C58" s="46"/>
      <c r="D58" s="6">
        <f>BPU!E59</f>
        <v>0</v>
      </c>
      <c r="E58" s="69">
        <v>1</v>
      </c>
      <c r="F58" s="5">
        <f t="shared" si="5"/>
        <v>0</v>
      </c>
    </row>
    <row r="59" spans="1:6" x14ac:dyDescent="0.25">
      <c r="A59" s="46" t="s">
        <v>34</v>
      </c>
      <c r="B59" s="46"/>
      <c r="C59" s="46"/>
      <c r="D59" s="6">
        <f>BPU!E60</f>
        <v>0</v>
      </c>
      <c r="E59" s="69">
        <v>1</v>
      </c>
      <c r="F59" s="5">
        <f t="shared" si="5"/>
        <v>0</v>
      </c>
    </row>
    <row r="60" spans="1:6" x14ac:dyDescent="0.25">
      <c r="A60" s="46" t="s">
        <v>35</v>
      </c>
      <c r="B60" s="46"/>
      <c r="C60" s="46"/>
      <c r="D60" s="6">
        <f>BPU!E61</f>
        <v>0</v>
      </c>
      <c r="E60" s="69">
        <v>1</v>
      </c>
      <c r="F60" s="5">
        <f t="shared" si="5"/>
        <v>0</v>
      </c>
    </row>
    <row r="61" spans="1:6" x14ac:dyDescent="0.25">
      <c r="A61" s="46" t="s">
        <v>36</v>
      </c>
      <c r="B61" s="46"/>
      <c r="C61" s="46"/>
      <c r="D61" s="6">
        <f>BPU!E62</f>
        <v>0</v>
      </c>
      <c r="E61" s="69">
        <v>1</v>
      </c>
      <c r="F61" s="5">
        <f t="shared" si="5"/>
        <v>0</v>
      </c>
    </row>
    <row r="62" spans="1:6" x14ac:dyDescent="0.25">
      <c r="A62" s="46" t="s">
        <v>37</v>
      </c>
      <c r="B62" s="46"/>
      <c r="C62" s="46"/>
      <c r="D62" s="6">
        <f>BPU!E63</f>
        <v>0</v>
      </c>
      <c r="E62" s="69">
        <v>1</v>
      </c>
      <c r="F62" s="5">
        <f t="shared" si="5"/>
        <v>0</v>
      </c>
    </row>
    <row r="63" spans="1:6" x14ac:dyDescent="0.25">
      <c r="A63" s="65" t="s">
        <v>38</v>
      </c>
      <c r="B63" s="66"/>
      <c r="C63" s="67"/>
      <c r="D63" s="2" t="str">
        <f>BPU!E64</f>
        <v>PRIX [€ TTC]</v>
      </c>
      <c r="E63" s="76" t="s">
        <v>84</v>
      </c>
      <c r="F63" s="2" t="s">
        <v>85</v>
      </c>
    </row>
    <row r="64" spans="1:6" x14ac:dyDescent="0.25">
      <c r="A64" s="46" t="s">
        <v>39</v>
      </c>
      <c r="B64" s="46"/>
      <c r="C64" s="46"/>
      <c r="D64" s="6">
        <f>BPU!E65</f>
        <v>0</v>
      </c>
      <c r="E64" s="69">
        <v>1</v>
      </c>
      <c r="F64" s="5">
        <f t="shared" ref="F64:F65" si="6">E64*D64</f>
        <v>0</v>
      </c>
    </row>
    <row r="65" spans="1:6" x14ac:dyDescent="0.25">
      <c r="A65" s="46" t="s">
        <v>40</v>
      </c>
      <c r="B65" s="46"/>
      <c r="C65" s="46"/>
      <c r="D65" s="6">
        <f>BPU!E66</f>
        <v>0</v>
      </c>
      <c r="E65" s="69">
        <v>1</v>
      </c>
      <c r="F65" s="5">
        <f t="shared" si="6"/>
        <v>0</v>
      </c>
    </row>
    <row r="66" spans="1:6" x14ac:dyDescent="0.25">
      <c r="A66" s="46" t="s">
        <v>41</v>
      </c>
      <c r="B66" s="46"/>
      <c r="C66" s="46"/>
      <c r="D66" s="6">
        <f>BPU!E67</f>
        <v>0</v>
      </c>
      <c r="E66" s="69">
        <v>1</v>
      </c>
      <c r="F66" s="5">
        <f t="shared" ref="F66:F67" si="7">E66*D66</f>
        <v>0</v>
      </c>
    </row>
    <row r="67" spans="1:6" x14ac:dyDescent="0.25">
      <c r="A67" s="46" t="s">
        <v>42</v>
      </c>
      <c r="B67" s="46"/>
      <c r="C67" s="46"/>
      <c r="D67" s="6">
        <f>BPU!E68</f>
        <v>0</v>
      </c>
      <c r="E67" s="69">
        <v>1</v>
      </c>
      <c r="F67" s="5">
        <f t="shared" si="7"/>
        <v>0</v>
      </c>
    </row>
    <row r="68" spans="1:6" x14ac:dyDescent="0.25">
      <c r="A68" s="65" t="s">
        <v>43</v>
      </c>
      <c r="B68" s="66"/>
      <c r="C68" s="67"/>
      <c r="D68" s="2" t="str">
        <f>BPU!E69</f>
        <v>PRIX [€ TTC]</v>
      </c>
      <c r="E68" s="76" t="s">
        <v>84</v>
      </c>
      <c r="F68" s="2" t="s">
        <v>85</v>
      </c>
    </row>
    <row r="69" spans="1:6" x14ac:dyDescent="0.25">
      <c r="A69" s="46" t="s">
        <v>44</v>
      </c>
      <c r="B69" s="46"/>
      <c r="C69" s="46"/>
      <c r="D69" s="6">
        <f>BPU!E70</f>
        <v>0</v>
      </c>
      <c r="E69" s="69">
        <v>1</v>
      </c>
      <c r="F69" s="5">
        <f>E69*D69</f>
        <v>0</v>
      </c>
    </row>
    <row r="70" spans="1:6" x14ac:dyDescent="0.25">
      <c r="A70" s="46" t="s">
        <v>45</v>
      </c>
      <c r="B70" s="46"/>
      <c r="C70" s="46"/>
      <c r="D70" s="6">
        <f>BPU!E71</f>
        <v>0</v>
      </c>
      <c r="E70" s="77">
        <v>1</v>
      </c>
      <c r="F70" s="42">
        <f t="shared" ref="F70:F71" si="8">E70*D70</f>
        <v>0</v>
      </c>
    </row>
    <row r="71" spans="1:6" x14ac:dyDescent="0.25">
      <c r="A71" s="51" t="s">
        <v>46</v>
      </c>
      <c r="B71" s="51"/>
      <c r="C71" s="51"/>
      <c r="D71" s="11">
        <f>BPU!E72</f>
        <v>0</v>
      </c>
      <c r="E71" s="70">
        <v>1</v>
      </c>
      <c r="F71" s="11">
        <f t="shared" si="8"/>
        <v>0</v>
      </c>
    </row>
    <row r="72" spans="1:6" x14ac:dyDescent="0.25">
      <c r="B72" s="35"/>
      <c r="C72" s="35"/>
      <c r="E72" s="75"/>
    </row>
    <row r="73" spans="1:6" x14ac:dyDescent="0.25">
      <c r="B73" s="35"/>
      <c r="C73" s="35"/>
      <c r="E73" s="75"/>
    </row>
    <row r="74" spans="1:6" x14ac:dyDescent="0.25">
      <c r="A74" s="52" t="s">
        <v>47</v>
      </c>
      <c r="B74" s="52"/>
      <c r="C74" s="52"/>
      <c r="D74" s="3"/>
      <c r="E74" s="75"/>
    </row>
    <row r="75" spans="1:6" x14ac:dyDescent="0.25">
      <c r="B75" s="35"/>
      <c r="C75" s="35"/>
      <c r="E75" s="75"/>
    </row>
    <row r="76" spans="1:6" x14ac:dyDescent="0.25">
      <c r="A76" s="65" t="s">
        <v>2</v>
      </c>
      <c r="B76" s="66"/>
      <c r="C76" s="67"/>
      <c r="E76" s="75"/>
    </row>
    <row r="77" spans="1:6" x14ac:dyDescent="0.25">
      <c r="A77" s="65" t="s">
        <v>48</v>
      </c>
      <c r="B77" s="66"/>
      <c r="C77" s="67"/>
      <c r="D77" s="11" t="str">
        <f>BPU!E78</f>
        <v>PRIX [€ TTC]</v>
      </c>
      <c r="E77" s="76" t="s">
        <v>84</v>
      </c>
      <c r="F77" s="2" t="s">
        <v>85</v>
      </c>
    </row>
    <row r="78" spans="1:6" x14ac:dyDescent="0.25">
      <c r="A78" s="46" t="s">
        <v>49</v>
      </c>
      <c r="B78" s="46"/>
      <c r="C78" s="46"/>
      <c r="D78" s="6">
        <f>BPU!E79</f>
        <v>0</v>
      </c>
      <c r="E78" s="69">
        <v>10</v>
      </c>
      <c r="F78" s="5">
        <f>E78*D78</f>
        <v>0</v>
      </c>
    </row>
    <row r="79" spans="1:6" x14ac:dyDescent="0.25">
      <c r="A79" s="46" t="s">
        <v>88</v>
      </c>
      <c r="B79" s="46"/>
      <c r="C79" s="46"/>
      <c r="D79" s="6">
        <f>BPU!E80</f>
        <v>0</v>
      </c>
      <c r="E79" s="69">
        <v>30</v>
      </c>
      <c r="F79" s="5">
        <f t="shared" ref="F79:F80" si="9">E79*D79</f>
        <v>0</v>
      </c>
    </row>
    <row r="80" spans="1:6" x14ac:dyDescent="0.25">
      <c r="A80" s="46" t="s">
        <v>70</v>
      </c>
      <c r="B80" s="46"/>
      <c r="C80" s="46"/>
      <c r="D80" s="6">
        <f>BPU!E81</f>
        <v>0</v>
      </c>
      <c r="E80" s="69">
        <v>110</v>
      </c>
      <c r="F80" s="5">
        <f t="shared" si="9"/>
        <v>0</v>
      </c>
    </row>
    <row r="81" spans="1:6" x14ac:dyDescent="0.25">
      <c r="A81" s="65" t="s">
        <v>50</v>
      </c>
      <c r="B81" s="66"/>
      <c r="C81" s="67"/>
      <c r="D81" s="11" t="str">
        <f>BPU!E82</f>
        <v>PRIX [€ TTC]</v>
      </c>
      <c r="E81" s="76" t="s">
        <v>84</v>
      </c>
      <c r="F81" s="2" t="s">
        <v>85</v>
      </c>
    </row>
    <row r="82" spans="1:6" x14ac:dyDescent="0.25">
      <c r="A82" s="46" t="s">
        <v>49</v>
      </c>
      <c r="B82" s="46"/>
      <c r="C82" s="46"/>
      <c r="D82" s="6">
        <f>BPU!E83</f>
        <v>0</v>
      </c>
      <c r="E82" s="69">
        <v>10</v>
      </c>
      <c r="F82" s="5">
        <f>E82*D82</f>
        <v>0</v>
      </c>
    </row>
    <row r="83" spans="1:6" x14ac:dyDescent="0.25">
      <c r="A83" s="46" t="s">
        <v>88</v>
      </c>
      <c r="B83" s="46"/>
      <c r="C83" s="46"/>
      <c r="D83" s="6">
        <f>BPU!E84</f>
        <v>0</v>
      </c>
      <c r="E83" s="69">
        <v>30</v>
      </c>
      <c r="F83" s="5">
        <f t="shared" ref="F83:F84" si="10">E83*D83</f>
        <v>0</v>
      </c>
    </row>
    <row r="84" spans="1:6" x14ac:dyDescent="0.25">
      <c r="A84" s="46" t="s">
        <v>70</v>
      </c>
      <c r="B84" s="46"/>
      <c r="C84" s="46"/>
      <c r="D84" s="6">
        <f>BPU!E85</f>
        <v>0</v>
      </c>
      <c r="E84" s="69">
        <v>110</v>
      </c>
      <c r="F84" s="5">
        <f t="shared" si="10"/>
        <v>0</v>
      </c>
    </row>
    <row r="85" spans="1:6" x14ac:dyDescent="0.25">
      <c r="A85" s="65" t="s">
        <v>51</v>
      </c>
      <c r="B85" s="66"/>
      <c r="C85" s="67"/>
      <c r="D85" s="11" t="str">
        <f>BPU!E86</f>
        <v>PRIX [€ TTC]</v>
      </c>
      <c r="E85" s="76" t="s">
        <v>84</v>
      </c>
      <c r="F85" s="2" t="s">
        <v>85</v>
      </c>
    </row>
    <row r="86" spans="1:6" x14ac:dyDescent="0.25">
      <c r="A86" s="46" t="s">
        <v>49</v>
      </c>
      <c r="B86" s="46"/>
      <c r="C86" s="46"/>
      <c r="D86" s="6">
        <f>BPU!E87</f>
        <v>0</v>
      </c>
      <c r="E86" s="69">
        <v>10</v>
      </c>
      <c r="F86" s="5">
        <f>E86*D86</f>
        <v>0</v>
      </c>
    </row>
    <row r="87" spans="1:6" x14ac:dyDescent="0.25">
      <c r="A87" s="46" t="s">
        <v>88</v>
      </c>
      <c r="B87" s="46"/>
      <c r="C87" s="46"/>
      <c r="D87" s="6">
        <f>BPU!E88</f>
        <v>0</v>
      </c>
      <c r="E87" s="69">
        <v>30</v>
      </c>
      <c r="F87" s="5">
        <f t="shared" ref="F87:F88" si="11">E87*D87</f>
        <v>0</v>
      </c>
    </row>
    <row r="88" spans="1:6" x14ac:dyDescent="0.25">
      <c r="A88" s="46" t="s">
        <v>70</v>
      </c>
      <c r="B88" s="46"/>
      <c r="C88" s="46"/>
      <c r="D88" s="6">
        <f>BPU!E89</f>
        <v>0</v>
      </c>
      <c r="E88" s="69">
        <v>110</v>
      </c>
      <c r="F88" s="5">
        <f t="shared" si="11"/>
        <v>0</v>
      </c>
    </row>
    <row r="89" spans="1:6" x14ac:dyDescent="0.25">
      <c r="A89" s="65" t="s">
        <v>79</v>
      </c>
      <c r="B89" s="66"/>
      <c r="C89" s="67"/>
      <c r="D89" s="11" t="str">
        <f>BPU!E90</f>
        <v>PRIX [€ TTC]</v>
      </c>
      <c r="E89" s="76" t="s">
        <v>84</v>
      </c>
      <c r="F89" s="2" t="s">
        <v>85</v>
      </c>
    </row>
    <row r="90" spans="1:6" x14ac:dyDescent="0.25">
      <c r="A90" s="46" t="s">
        <v>52</v>
      </c>
      <c r="B90" s="46"/>
      <c r="C90" s="46"/>
      <c r="D90" s="6">
        <f>BPU!E91</f>
        <v>0</v>
      </c>
      <c r="E90" s="69">
        <v>10</v>
      </c>
      <c r="F90" s="5">
        <f>E90*D90</f>
        <v>0</v>
      </c>
    </row>
    <row r="91" spans="1:6" x14ac:dyDescent="0.25">
      <c r="A91" s="46" t="s">
        <v>89</v>
      </c>
      <c r="B91" s="46"/>
      <c r="C91" s="46"/>
      <c r="D91" s="6">
        <f>BPU!E92</f>
        <v>0</v>
      </c>
      <c r="E91" s="69">
        <v>30</v>
      </c>
      <c r="F91" s="5">
        <f t="shared" ref="F91:F92" si="12">E91*D91</f>
        <v>0</v>
      </c>
    </row>
    <row r="92" spans="1:6" x14ac:dyDescent="0.25">
      <c r="A92" s="47" t="s">
        <v>71</v>
      </c>
      <c r="B92" s="48"/>
      <c r="C92" s="49"/>
      <c r="D92" s="6">
        <f>BPU!E93</f>
        <v>0</v>
      </c>
      <c r="E92" s="69">
        <v>110</v>
      </c>
      <c r="F92" s="5">
        <f t="shared" si="12"/>
        <v>0</v>
      </c>
    </row>
    <row r="93" spans="1:6" x14ac:dyDescent="0.25">
      <c r="A93" s="46" t="s">
        <v>53</v>
      </c>
      <c r="B93" s="46"/>
      <c r="C93" s="46"/>
      <c r="D93" s="6">
        <f>BPU!E94</f>
        <v>0</v>
      </c>
      <c r="E93" s="69">
        <v>10</v>
      </c>
      <c r="F93" s="5">
        <f t="shared" ref="F93:F113" si="13">E93*D93</f>
        <v>0</v>
      </c>
    </row>
    <row r="94" spans="1:6" x14ac:dyDescent="0.25">
      <c r="A94" s="46" t="s">
        <v>90</v>
      </c>
      <c r="B94" s="46"/>
      <c r="C94" s="46"/>
      <c r="D94" s="6">
        <f>BPU!E95</f>
        <v>0</v>
      </c>
      <c r="E94" s="69">
        <v>30</v>
      </c>
      <c r="F94" s="5">
        <f t="shared" si="13"/>
        <v>0</v>
      </c>
    </row>
    <row r="95" spans="1:6" x14ac:dyDescent="0.25">
      <c r="A95" s="46" t="s">
        <v>72</v>
      </c>
      <c r="B95" s="46"/>
      <c r="C95" s="46"/>
      <c r="D95" s="6">
        <f>BPU!E96</f>
        <v>0</v>
      </c>
      <c r="E95" s="69">
        <v>110</v>
      </c>
      <c r="F95" s="5">
        <f t="shared" si="13"/>
        <v>0</v>
      </c>
    </row>
    <row r="96" spans="1:6" x14ac:dyDescent="0.25">
      <c r="A96" s="46" t="s">
        <v>54</v>
      </c>
      <c r="B96" s="46"/>
      <c r="C96" s="46"/>
      <c r="D96" s="6">
        <f>BPU!E97</f>
        <v>0</v>
      </c>
      <c r="E96" s="69">
        <v>10</v>
      </c>
      <c r="F96" s="5">
        <f t="shared" si="13"/>
        <v>0</v>
      </c>
    </row>
    <row r="97" spans="1:6" x14ac:dyDescent="0.25">
      <c r="A97" s="46" t="s">
        <v>91</v>
      </c>
      <c r="B97" s="46"/>
      <c r="C97" s="46"/>
      <c r="D97" s="6">
        <f>BPU!E98</f>
        <v>0</v>
      </c>
      <c r="E97" s="69">
        <v>30</v>
      </c>
      <c r="F97" s="5">
        <f t="shared" si="13"/>
        <v>0</v>
      </c>
    </row>
    <row r="98" spans="1:6" x14ac:dyDescent="0.25">
      <c r="A98" s="46" t="s">
        <v>73</v>
      </c>
      <c r="B98" s="46"/>
      <c r="C98" s="46"/>
      <c r="D98" s="6">
        <f>BPU!E99</f>
        <v>0</v>
      </c>
      <c r="E98" s="69">
        <v>110</v>
      </c>
      <c r="F98" s="5">
        <f t="shared" si="13"/>
        <v>0</v>
      </c>
    </row>
    <row r="99" spans="1:6" x14ac:dyDescent="0.25">
      <c r="A99" s="46" t="s">
        <v>55</v>
      </c>
      <c r="B99" s="46"/>
      <c r="C99" s="46"/>
      <c r="D99" s="6">
        <f>BPU!E100</f>
        <v>0</v>
      </c>
      <c r="E99" s="69">
        <v>10</v>
      </c>
      <c r="F99" s="5">
        <f t="shared" si="13"/>
        <v>0</v>
      </c>
    </row>
    <row r="100" spans="1:6" x14ac:dyDescent="0.25">
      <c r="A100" s="46" t="s">
        <v>92</v>
      </c>
      <c r="B100" s="46"/>
      <c r="C100" s="46"/>
      <c r="D100" s="6">
        <f>BPU!E101</f>
        <v>0</v>
      </c>
      <c r="E100" s="69">
        <v>30</v>
      </c>
      <c r="F100" s="5">
        <f t="shared" si="13"/>
        <v>0</v>
      </c>
    </row>
    <row r="101" spans="1:6" x14ac:dyDescent="0.25">
      <c r="A101" s="46" t="s">
        <v>74</v>
      </c>
      <c r="B101" s="46"/>
      <c r="C101" s="46"/>
      <c r="D101" s="6">
        <f>BPU!E102</f>
        <v>0</v>
      </c>
      <c r="E101" s="69">
        <v>110</v>
      </c>
      <c r="F101" s="5">
        <f t="shared" si="13"/>
        <v>0</v>
      </c>
    </row>
    <row r="102" spans="1:6" x14ac:dyDescent="0.25">
      <c r="A102" s="46" t="s">
        <v>56</v>
      </c>
      <c r="B102" s="46"/>
      <c r="C102" s="46"/>
      <c r="D102" s="6">
        <f>BPU!E103</f>
        <v>0</v>
      </c>
      <c r="E102" s="69">
        <v>10</v>
      </c>
      <c r="F102" s="5">
        <f t="shared" si="13"/>
        <v>0</v>
      </c>
    </row>
    <row r="103" spans="1:6" x14ac:dyDescent="0.25">
      <c r="A103" s="46" t="s">
        <v>93</v>
      </c>
      <c r="B103" s="46"/>
      <c r="C103" s="46"/>
      <c r="D103" s="6">
        <f>BPU!E104</f>
        <v>0</v>
      </c>
      <c r="E103" s="69">
        <v>30</v>
      </c>
      <c r="F103" s="5">
        <f t="shared" si="13"/>
        <v>0</v>
      </c>
    </row>
    <row r="104" spans="1:6" x14ac:dyDescent="0.25">
      <c r="A104" s="46" t="s">
        <v>75</v>
      </c>
      <c r="B104" s="46"/>
      <c r="C104" s="46"/>
      <c r="D104" s="6">
        <f>BPU!E105</f>
        <v>0</v>
      </c>
      <c r="E104" s="69">
        <v>110</v>
      </c>
      <c r="F104" s="5">
        <f t="shared" si="13"/>
        <v>0</v>
      </c>
    </row>
    <row r="105" spans="1:6" x14ac:dyDescent="0.25">
      <c r="A105" s="46" t="s">
        <v>57</v>
      </c>
      <c r="B105" s="46"/>
      <c r="C105" s="46"/>
      <c r="D105" s="6">
        <f>BPU!E106</f>
        <v>0</v>
      </c>
      <c r="E105" s="69">
        <v>10</v>
      </c>
      <c r="F105" s="5">
        <f t="shared" si="13"/>
        <v>0</v>
      </c>
    </row>
    <row r="106" spans="1:6" x14ac:dyDescent="0.25">
      <c r="A106" s="46" t="s">
        <v>94</v>
      </c>
      <c r="B106" s="46"/>
      <c r="C106" s="46"/>
      <c r="D106" s="6">
        <f>BPU!E107</f>
        <v>0</v>
      </c>
      <c r="E106" s="69">
        <v>30</v>
      </c>
      <c r="F106" s="5">
        <f t="shared" si="13"/>
        <v>0</v>
      </c>
    </row>
    <row r="107" spans="1:6" x14ac:dyDescent="0.25">
      <c r="A107" s="46" t="s">
        <v>76</v>
      </c>
      <c r="B107" s="46"/>
      <c r="C107" s="46"/>
      <c r="D107" s="6">
        <f>BPU!E108</f>
        <v>0</v>
      </c>
      <c r="E107" s="69">
        <v>110</v>
      </c>
      <c r="F107" s="5">
        <f t="shared" si="13"/>
        <v>0</v>
      </c>
    </row>
    <row r="108" spans="1:6" x14ac:dyDescent="0.25">
      <c r="A108" s="46" t="s">
        <v>58</v>
      </c>
      <c r="B108" s="46"/>
      <c r="C108" s="46"/>
      <c r="D108" s="6">
        <f>BPU!E109</f>
        <v>0</v>
      </c>
      <c r="E108" s="69">
        <v>10</v>
      </c>
      <c r="F108" s="5">
        <f t="shared" si="13"/>
        <v>0</v>
      </c>
    </row>
    <row r="109" spans="1:6" x14ac:dyDescent="0.25">
      <c r="A109" s="46" t="s">
        <v>95</v>
      </c>
      <c r="B109" s="46"/>
      <c r="C109" s="46"/>
      <c r="D109" s="6">
        <f>BPU!E110</f>
        <v>0</v>
      </c>
      <c r="E109" s="69">
        <v>30</v>
      </c>
      <c r="F109" s="5">
        <f t="shared" si="13"/>
        <v>0</v>
      </c>
    </row>
    <row r="110" spans="1:6" x14ac:dyDescent="0.25">
      <c r="A110" s="46" t="s">
        <v>77</v>
      </c>
      <c r="B110" s="46"/>
      <c r="C110" s="46"/>
      <c r="D110" s="6">
        <f>BPU!E111</f>
        <v>0</v>
      </c>
      <c r="E110" s="69">
        <v>110</v>
      </c>
      <c r="F110" s="5">
        <f t="shared" si="13"/>
        <v>0</v>
      </c>
    </row>
    <row r="111" spans="1:6" x14ac:dyDescent="0.25">
      <c r="A111" s="46" t="s">
        <v>59</v>
      </c>
      <c r="B111" s="46"/>
      <c r="C111" s="46"/>
      <c r="D111" s="6">
        <f>BPU!E112</f>
        <v>0</v>
      </c>
      <c r="E111" s="69">
        <v>10</v>
      </c>
      <c r="F111" s="5">
        <f t="shared" si="13"/>
        <v>0</v>
      </c>
    </row>
    <row r="112" spans="1:6" x14ac:dyDescent="0.25">
      <c r="A112" s="46" t="s">
        <v>96</v>
      </c>
      <c r="B112" s="46"/>
      <c r="C112" s="46"/>
      <c r="D112" s="6">
        <f>BPU!E113</f>
        <v>0</v>
      </c>
      <c r="E112" s="69">
        <v>30</v>
      </c>
      <c r="F112" s="5">
        <f t="shared" si="13"/>
        <v>0</v>
      </c>
    </row>
    <row r="113" spans="1:6" x14ac:dyDescent="0.25">
      <c r="A113" s="46" t="s">
        <v>78</v>
      </c>
      <c r="B113" s="46"/>
      <c r="C113" s="46"/>
      <c r="D113" s="6">
        <f>BPU!E114</f>
        <v>0</v>
      </c>
      <c r="E113" s="69">
        <v>110</v>
      </c>
      <c r="F113" s="5">
        <f t="shared" si="13"/>
        <v>0</v>
      </c>
    </row>
    <row r="114" spans="1:6" x14ac:dyDescent="0.25">
      <c r="A114" s="65" t="s">
        <v>82</v>
      </c>
      <c r="B114" s="66"/>
      <c r="C114" s="67"/>
      <c r="D114" s="11" t="str">
        <f>BPU!E115</f>
        <v>PRIX [€ TTC]</v>
      </c>
      <c r="E114" s="76" t="s">
        <v>84</v>
      </c>
      <c r="F114" s="2" t="s">
        <v>85</v>
      </c>
    </row>
    <row r="115" spans="1:6" x14ac:dyDescent="0.25">
      <c r="A115" s="46" t="s">
        <v>52</v>
      </c>
      <c r="B115" s="46"/>
      <c r="C115" s="46"/>
      <c r="D115" s="6">
        <f>BPU!E116</f>
        <v>0</v>
      </c>
      <c r="E115" s="69">
        <v>10</v>
      </c>
      <c r="F115" s="5">
        <f>E115*D115</f>
        <v>0</v>
      </c>
    </row>
    <row r="116" spans="1:6" x14ac:dyDescent="0.25">
      <c r="A116" s="46" t="s">
        <v>89</v>
      </c>
      <c r="B116" s="46"/>
      <c r="C116" s="46"/>
      <c r="D116" s="6">
        <f>BPU!E117</f>
        <v>0</v>
      </c>
      <c r="E116" s="69">
        <v>30</v>
      </c>
      <c r="F116" s="5">
        <f t="shared" ref="F116:F138" si="14">E116*D116</f>
        <v>0</v>
      </c>
    </row>
    <row r="117" spans="1:6" x14ac:dyDescent="0.25">
      <c r="A117" s="47" t="s">
        <v>71</v>
      </c>
      <c r="B117" s="48"/>
      <c r="C117" s="49"/>
      <c r="D117" s="6">
        <f>BPU!E118</f>
        <v>0</v>
      </c>
      <c r="E117" s="69">
        <v>110</v>
      </c>
      <c r="F117" s="5">
        <f t="shared" si="14"/>
        <v>0</v>
      </c>
    </row>
    <row r="118" spans="1:6" x14ac:dyDescent="0.25">
      <c r="A118" s="46" t="s">
        <v>53</v>
      </c>
      <c r="B118" s="46"/>
      <c r="C118" s="46"/>
      <c r="D118" s="6">
        <f>BPU!E119</f>
        <v>0</v>
      </c>
      <c r="E118" s="69">
        <v>10</v>
      </c>
      <c r="F118" s="5">
        <f t="shared" si="14"/>
        <v>0</v>
      </c>
    </row>
    <row r="119" spans="1:6" x14ac:dyDescent="0.25">
      <c r="A119" s="46" t="s">
        <v>90</v>
      </c>
      <c r="B119" s="46"/>
      <c r="C119" s="46"/>
      <c r="D119" s="6">
        <f>BPU!E120</f>
        <v>0</v>
      </c>
      <c r="E119" s="69">
        <v>30</v>
      </c>
      <c r="F119" s="5">
        <f t="shared" si="14"/>
        <v>0</v>
      </c>
    </row>
    <row r="120" spans="1:6" x14ac:dyDescent="0.25">
      <c r="A120" s="46" t="s">
        <v>72</v>
      </c>
      <c r="B120" s="46"/>
      <c r="C120" s="46"/>
      <c r="D120" s="6">
        <f>BPU!E121</f>
        <v>0</v>
      </c>
      <c r="E120" s="69">
        <v>110</v>
      </c>
      <c r="F120" s="5">
        <f t="shared" si="14"/>
        <v>0</v>
      </c>
    </row>
    <row r="121" spans="1:6" x14ac:dyDescent="0.25">
      <c r="A121" s="46" t="s">
        <v>54</v>
      </c>
      <c r="B121" s="46"/>
      <c r="C121" s="46"/>
      <c r="D121" s="6">
        <f>BPU!E122</f>
        <v>0</v>
      </c>
      <c r="E121" s="69">
        <v>10</v>
      </c>
      <c r="F121" s="5">
        <f t="shared" si="14"/>
        <v>0</v>
      </c>
    </row>
    <row r="122" spans="1:6" x14ac:dyDescent="0.25">
      <c r="A122" s="46" t="s">
        <v>91</v>
      </c>
      <c r="B122" s="46"/>
      <c r="C122" s="46"/>
      <c r="D122" s="6">
        <f>BPU!E123</f>
        <v>0</v>
      </c>
      <c r="E122" s="69">
        <v>30</v>
      </c>
      <c r="F122" s="5">
        <f t="shared" si="14"/>
        <v>0</v>
      </c>
    </row>
    <row r="123" spans="1:6" x14ac:dyDescent="0.25">
      <c r="A123" s="46" t="s">
        <v>73</v>
      </c>
      <c r="B123" s="46"/>
      <c r="C123" s="46"/>
      <c r="D123" s="6">
        <f>BPU!E124</f>
        <v>0</v>
      </c>
      <c r="E123" s="69">
        <v>110</v>
      </c>
      <c r="F123" s="5">
        <f t="shared" si="14"/>
        <v>0</v>
      </c>
    </row>
    <row r="124" spans="1:6" x14ac:dyDescent="0.25">
      <c r="A124" s="46" t="s">
        <v>55</v>
      </c>
      <c r="B124" s="46"/>
      <c r="C124" s="46"/>
      <c r="D124" s="6">
        <f>BPU!E125</f>
        <v>0</v>
      </c>
      <c r="E124" s="69">
        <v>10</v>
      </c>
      <c r="F124" s="5">
        <f t="shared" si="14"/>
        <v>0</v>
      </c>
    </row>
    <row r="125" spans="1:6" x14ac:dyDescent="0.25">
      <c r="A125" s="46" t="s">
        <v>92</v>
      </c>
      <c r="B125" s="46"/>
      <c r="C125" s="46"/>
      <c r="D125" s="6">
        <f>BPU!E126</f>
        <v>0</v>
      </c>
      <c r="E125" s="69">
        <v>30</v>
      </c>
      <c r="F125" s="5">
        <f t="shared" si="14"/>
        <v>0</v>
      </c>
    </row>
    <row r="126" spans="1:6" x14ac:dyDescent="0.25">
      <c r="A126" s="46" t="s">
        <v>74</v>
      </c>
      <c r="B126" s="46"/>
      <c r="C126" s="46"/>
      <c r="D126" s="6">
        <f>BPU!E127</f>
        <v>0</v>
      </c>
      <c r="E126" s="69">
        <v>110</v>
      </c>
      <c r="F126" s="5">
        <f t="shared" si="14"/>
        <v>0</v>
      </c>
    </row>
    <row r="127" spans="1:6" x14ac:dyDescent="0.25">
      <c r="A127" s="46" t="s">
        <v>56</v>
      </c>
      <c r="B127" s="46"/>
      <c r="C127" s="46"/>
      <c r="D127" s="6">
        <f>BPU!E128</f>
        <v>0</v>
      </c>
      <c r="E127" s="69">
        <v>10</v>
      </c>
      <c r="F127" s="5">
        <f t="shared" si="14"/>
        <v>0</v>
      </c>
    </row>
    <row r="128" spans="1:6" x14ac:dyDescent="0.25">
      <c r="A128" s="46" t="s">
        <v>93</v>
      </c>
      <c r="B128" s="46"/>
      <c r="C128" s="46"/>
      <c r="D128" s="6">
        <f>BPU!E129</f>
        <v>0</v>
      </c>
      <c r="E128" s="69">
        <v>30</v>
      </c>
      <c r="F128" s="5">
        <f t="shared" si="14"/>
        <v>0</v>
      </c>
    </row>
    <row r="129" spans="1:6" x14ac:dyDescent="0.25">
      <c r="A129" s="46" t="s">
        <v>75</v>
      </c>
      <c r="B129" s="46"/>
      <c r="C129" s="46"/>
      <c r="D129" s="6">
        <f>BPU!E130</f>
        <v>0</v>
      </c>
      <c r="E129" s="69">
        <v>110</v>
      </c>
      <c r="F129" s="5">
        <f t="shared" si="14"/>
        <v>0</v>
      </c>
    </row>
    <row r="130" spans="1:6" x14ac:dyDescent="0.25">
      <c r="A130" s="46" t="s">
        <v>57</v>
      </c>
      <c r="B130" s="46"/>
      <c r="C130" s="46"/>
      <c r="D130" s="6">
        <f>BPU!E131</f>
        <v>0</v>
      </c>
      <c r="E130" s="69">
        <v>10</v>
      </c>
      <c r="F130" s="5">
        <f t="shared" si="14"/>
        <v>0</v>
      </c>
    </row>
    <row r="131" spans="1:6" x14ac:dyDescent="0.25">
      <c r="A131" s="46" t="s">
        <v>94</v>
      </c>
      <c r="B131" s="46"/>
      <c r="C131" s="46"/>
      <c r="D131" s="6">
        <f>BPU!E132</f>
        <v>0</v>
      </c>
      <c r="E131" s="69">
        <v>30</v>
      </c>
      <c r="F131" s="5">
        <f t="shared" si="14"/>
        <v>0</v>
      </c>
    </row>
    <row r="132" spans="1:6" x14ac:dyDescent="0.25">
      <c r="A132" s="46" t="s">
        <v>76</v>
      </c>
      <c r="B132" s="46"/>
      <c r="C132" s="46"/>
      <c r="D132" s="6">
        <f>BPU!E133</f>
        <v>0</v>
      </c>
      <c r="E132" s="69">
        <v>110</v>
      </c>
      <c r="F132" s="5">
        <f t="shared" si="14"/>
        <v>0</v>
      </c>
    </row>
    <row r="133" spans="1:6" x14ac:dyDescent="0.25">
      <c r="A133" s="46" t="s">
        <v>58</v>
      </c>
      <c r="B133" s="46"/>
      <c r="C133" s="46"/>
      <c r="D133" s="6">
        <f>BPU!E134</f>
        <v>0</v>
      </c>
      <c r="E133" s="69">
        <v>10</v>
      </c>
      <c r="F133" s="5">
        <f t="shared" si="14"/>
        <v>0</v>
      </c>
    </row>
    <row r="134" spans="1:6" x14ac:dyDescent="0.25">
      <c r="A134" s="46" t="s">
        <v>95</v>
      </c>
      <c r="B134" s="46"/>
      <c r="C134" s="46"/>
      <c r="D134" s="6">
        <f>BPU!E135</f>
        <v>0</v>
      </c>
      <c r="E134" s="69">
        <v>30</v>
      </c>
      <c r="F134" s="5">
        <f t="shared" si="14"/>
        <v>0</v>
      </c>
    </row>
    <row r="135" spans="1:6" x14ac:dyDescent="0.25">
      <c r="A135" s="46" t="s">
        <v>77</v>
      </c>
      <c r="B135" s="46"/>
      <c r="C135" s="46"/>
      <c r="D135" s="6">
        <f>BPU!E136</f>
        <v>0</v>
      </c>
      <c r="E135" s="69">
        <v>110</v>
      </c>
      <c r="F135" s="5">
        <f t="shared" si="14"/>
        <v>0</v>
      </c>
    </row>
    <row r="136" spans="1:6" x14ac:dyDescent="0.25">
      <c r="A136" s="46" t="s">
        <v>59</v>
      </c>
      <c r="B136" s="46"/>
      <c r="C136" s="46"/>
      <c r="D136" s="6">
        <f>BPU!E137</f>
        <v>0</v>
      </c>
      <c r="E136" s="69">
        <v>10</v>
      </c>
      <c r="F136" s="5">
        <f t="shared" si="14"/>
        <v>0</v>
      </c>
    </row>
    <row r="137" spans="1:6" x14ac:dyDescent="0.25">
      <c r="A137" s="46" t="s">
        <v>96</v>
      </c>
      <c r="B137" s="46"/>
      <c r="C137" s="46"/>
      <c r="D137" s="6">
        <f>BPU!E138</f>
        <v>0</v>
      </c>
      <c r="E137" s="69">
        <v>30</v>
      </c>
      <c r="F137" s="5">
        <f t="shared" si="14"/>
        <v>0</v>
      </c>
    </row>
    <row r="138" spans="1:6" x14ac:dyDescent="0.25">
      <c r="A138" s="46" t="s">
        <v>78</v>
      </c>
      <c r="B138" s="46"/>
      <c r="C138" s="46"/>
      <c r="D138" s="6">
        <f>BPU!E139</f>
        <v>0</v>
      </c>
      <c r="E138" s="69">
        <v>110</v>
      </c>
      <c r="F138" s="5">
        <f t="shared" si="14"/>
        <v>0</v>
      </c>
    </row>
    <row r="139" spans="1:6" x14ac:dyDescent="0.25">
      <c r="A139" s="65" t="s">
        <v>83</v>
      </c>
      <c r="B139" s="66"/>
      <c r="C139" s="67"/>
      <c r="D139" s="11" t="str">
        <f>BPU!E140</f>
        <v>PRIX [€ TTC]</v>
      </c>
      <c r="E139" s="76" t="s">
        <v>84</v>
      </c>
      <c r="F139" s="2" t="s">
        <v>85</v>
      </c>
    </row>
    <row r="140" spans="1:6" x14ac:dyDescent="0.25">
      <c r="A140" s="46" t="s">
        <v>52</v>
      </c>
      <c r="B140" s="46"/>
      <c r="C140" s="46"/>
      <c r="D140" s="6">
        <f>BPU!E141</f>
        <v>0</v>
      </c>
      <c r="E140" s="69">
        <v>10</v>
      </c>
      <c r="F140" s="5">
        <f>E140*D140</f>
        <v>0</v>
      </c>
    </row>
    <row r="141" spans="1:6" x14ac:dyDescent="0.25">
      <c r="A141" s="46" t="s">
        <v>89</v>
      </c>
      <c r="B141" s="46"/>
      <c r="C141" s="46"/>
      <c r="D141" s="6">
        <f>BPU!E142</f>
        <v>0</v>
      </c>
      <c r="E141" s="69">
        <v>30</v>
      </c>
      <c r="F141" s="5">
        <f t="shared" ref="F141:F163" si="15">E141*D141</f>
        <v>0</v>
      </c>
    </row>
    <row r="142" spans="1:6" x14ac:dyDescent="0.25">
      <c r="A142" s="47" t="s">
        <v>71</v>
      </c>
      <c r="B142" s="48"/>
      <c r="C142" s="49"/>
      <c r="D142" s="6">
        <f>BPU!E143</f>
        <v>0</v>
      </c>
      <c r="E142" s="69">
        <v>110</v>
      </c>
      <c r="F142" s="5">
        <f t="shared" si="15"/>
        <v>0</v>
      </c>
    </row>
    <row r="143" spans="1:6" x14ac:dyDescent="0.25">
      <c r="A143" s="46" t="s">
        <v>53</v>
      </c>
      <c r="B143" s="46"/>
      <c r="C143" s="46"/>
      <c r="D143" s="6">
        <f>BPU!E144</f>
        <v>0</v>
      </c>
      <c r="E143" s="69">
        <v>10</v>
      </c>
      <c r="F143" s="5">
        <f t="shared" si="15"/>
        <v>0</v>
      </c>
    </row>
    <row r="144" spans="1:6" x14ac:dyDescent="0.25">
      <c r="A144" s="46" t="s">
        <v>90</v>
      </c>
      <c r="B144" s="46"/>
      <c r="C144" s="46"/>
      <c r="D144" s="6">
        <f>BPU!E145</f>
        <v>0</v>
      </c>
      <c r="E144" s="69">
        <v>30</v>
      </c>
      <c r="F144" s="5">
        <f t="shared" si="15"/>
        <v>0</v>
      </c>
    </row>
    <row r="145" spans="1:6" x14ac:dyDescent="0.25">
      <c r="A145" s="46" t="s">
        <v>72</v>
      </c>
      <c r="B145" s="46"/>
      <c r="C145" s="46"/>
      <c r="D145" s="6">
        <f>BPU!E146</f>
        <v>0</v>
      </c>
      <c r="E145" s="69">
        <v>110</v>
      </c>
      <c r="F145" s="5">
        <f t="shared" si="15"/>
        <v>0</v>
      </c>
    </row>
    <row r="146" spans="1:6" x14ac:dyDescent="0.25">
      <c r="A146" s="46" t="s">
        <v>54</v>
      </c>
      <c r="B146" s="46"/>
      <c r="C146" s="46"/>
      <c r="D146" s="6">
        <f>BPU!E147</f>
        <v>0</v>
      </c>
      <c r="E146" s="69">
        <v>10</v>
      </c>
      <c r="F146" s="5">
        <f t="shared" si="15"/>
        <v>0</v>
      </c>
    </row>
    <row r="147" spans="1:6" x14ac:dyDescent="0.25">
      <c r="A147" s="46" t="s">
        <v>91</v>
      </c>
      <c r="B147" s="46"/>
      <c r="C147" s="46"/>
      <c r="D147" s="6">
        <f>BPU!E148</f>
        <v>0</v>
      </c>
      <c r="E147" s="69">
        <v>30</v>
      </c>
      <c r="F147" s="5">
        <f t="shared" si="15"/>
        <v>0</v>
      </c>
    </row>
    <row r="148" spans="1:6" x14ac:dyDescent="0.25">
      <c r="A148" s="46" t="s">
        <v>73</v>
      </c>
      <c r="B148" s="46"/>
      <c r="C148" s="46"/>
      <c r="D148" s="6">
        <f>BPU!E149</f>
        <v>0</v>
      </c>
      <c r="E148" s="69">
        <v>110</v>
      </c>
      <c r="F148" s="5">
        <f t="shared" si="15"/>
        <v>0</v>
      </c>
    </row>
    <row r="149" spans="1:6" x14ac:dyDescent="0.25">
      <c r="A149" s="46" t="s">
        <v>55</v>
      </c>
      <c r="B149" s="46"/>
      <c r="C149" s="46"/>
      <c r="D149" s="6">
        <f>BPU!E150</f>
        <v>0</v>
      </c>
      <c r="E149" s="69">
        <v>10</v>
      </c>
      <c r="F149" s="5">
        <f t="shared" si="15"/>
        <v>0</v>
      </c>
    </row>
    <row r="150" spans="1:6" x14ac:dyDescent="0.25">
      <c r="A150" s="46" t="s">
        <v>92</v>
      </c>
      <c r="B150" s="46"/>
      <c r="C150" s="46"/>
      <c r="D150" s="6">
        <f>BPU!E151</f>
        <v>0</v>
      </c>
      <c r="E150" s="69">
        <v>30</v>
      </c>
      <c r="F150" s="5">
        <f t="shared" si="15"/>
        <v>0</v>
      </c>
    </row>
    <row r="151" spans="1:6" x14ac:dyDescent="0.25">
      <c r="A151" s="46" t="s">
        <v>74</v>
      </c>
      <c r="B151" s="46"/>
      <c r="C151" s="46"/>
      <c r="D151" s="6">
        <f>BPU!E152</f>
        <v>0</v>
      </c>
      <c r="E151" s="69">
        <v>110</v>
      </c>
      <c r="F151" s="5">
        <f t="shared" si="15"/>
        <v>0</v>
      </c>
    </row>
    <row r="152" spans="1:6" x14ac:dyDescent="0.25">
      <c r="A152" s="46" t="s">
        <v>56</v>
      </c>
      <c r="B152" s="46"/>
      <c r="C152" s="46"/>
      <c r="D152" s="6">
        <f>BPU!E153</f>
        <v>0</v>
      </c>
      <c r="E152" s="69">
        <v>10</v>
      </c>
      <c r="F152" s="5">
        <f t="shared" si="15"/>
        <v>0</v>
      </c>
    </row>
    <row r="153" spans="1:6" x14ac:dyDescent="0.25">
      <c r="A153" s="46" t="s">
        <v>93</v>
      </c>
      <c r="B153" s="46"/>
      <c r="C153" s="46"/>
      <c r="D153" s="6">
        <f>BPU!E154</f>
        <v>0</v>
      </c>
      <c r="E153" s="69">
        <v>30</v>
      </c>
      <c r="F153" s="5">
        <f t="shared" si="15"/>
        <v>0</v>
      </c>
    </row>
    <row r="154" spans="1:6" x14ac:dyDescent="0.25">
      <c r="A154" s="46" t="s">
        <v>75</v>
      </c>
      <c r="B154" s="46"/>
      <c r="C154" s="46"/>
      <c r="D154" s="6">
        <f>BPU!E155</f>
        <v>0</v>
      </c>
      <c r="E154" s="69">
        <v>110</v>
      </c>
      <c r="F154" s="5">
        <f t="shared" si="15"/>
        <v>0</v>
      </c>
    </row>
    <row r="155" spans="1:6" x14ac:dyDescent="0.25">
      <c r="A155" s="46" t="s">
        <v>57</v>
      </c>
      <c r="B155" s="46"/>
      <c r="C155" s="46"/>
      <c r="D155" s="6">
        <f>BPU!E156</f>
        <v>0</v>
      </c>
      <c r="E155" s="69">
        <v>10</v>
      </c>
      <c r="F155" s="5">
        <f t="shared" si="15"/>
        <v>0</v>
      </c>
    </row>
    <row r="156" spans="1:6" x14ac:dyDescent="0.25">
      <c r="A156" s="46" t="s">
        <v>94</v>
      </c>
      <c r="B156" s="46"/>
      <c r="C156" s="46"/>
      <c r="D156" s="6">
        <f>BPU!E157</f>
        <v>0</v>
      </c>
      <c r="E156" s="69">
        <v>30</v>
      </c>
      <c r="F156" s="5">
        <f t="shared" si="15"/>
        <v>0</v>
      </c>
    </row>
    <row r="157" spans="1:6" x14ac:dyDescent="0.25">
      <c r="A157" s="46" t="s">
        <v>76</v>
      </c>
      <c r="B157" s="46"/>
      <c r="C157" s="46"/>
      <c r="D157" s="6">
        <f>BPU!E158</f>
        <v>0</v>
      </c>
      <c r="E157" s="69">
        <v>110</v>
      </c>
      <c r="F157" s="5">
        <f t="shared" si="15"/>
        <v>0</v>
      </c>
    </row>
    <row r="158" spans="1:6" x14ac:dyDescent="0.25">
      <c r="A158" s="46" t="s">
        <v>58</v>
      </c>
      <c r="B158" s="46"/>
      <c r="C158" s="46"/>
      <c r="D158" s="6">
        <f>BPU!E159</f>
        <v>0</v>
      </c>
      <c r="E158" s="69">
        <v>10</v>
      </c>
      <c r="F158" s="5">
        <f t="shared" si="15"/>
        <v>0</v>
      </c>
    </row>
    <row r="159" spans="1:6" x14ac:dyDescent="0.25">
      <c r="A159" s="46" t="s">
        <v>95</v>
      </c>
      <c r="B159" s="46"/>
      <c r="C159" s="46"/>
      <c r="D159" s="6">
        <f>BPU!E160</f>
        <v>0</v>
      </c>
      <c r="E159" s="69">
        <v>30</v>
      </c>
      <c r="F159" s="5">
        <f t="shared" si="15"/>
        <v>0</v>
      </c>
    </row>
    <row r="160" spans="1:6" x14ac:dyDescent="0.25">
      <c r="A160" s="46" t="s">
        <v>77</v>
      </c>
      <c r="B160" s="46"/>
      <c r="C160" s="46"/>
      <c r="D160" s="6">
        <f>BPU!E161</f>
        <v>0</v>
      </c>
      <c r="E160" s="69">
        <v>110</v>
      </c>
      <c r="F160" s="5">
        <f t="shared" si="15"/>
        <v>0</v>
      </c>
    </row>
    <row r="161" spans="1:6" x14ac:dyDescent="0.25">
      <c r="A161" s="46" t="s">
        <v>59</v>
      </c>
      <c r="B161" s="46"/>
      <c r="C161" s="46"/>
      <c r="D161" s="6">
        <f>BPU!E162</f>
        <v>0</v>
      </c>
      <c r="E161" s="69">
        <v>10</v>
      </c>
      <c r="F161" s="5">
        <f t="shared" si="15"/>
        <v>0</v>
      </c>
    </row>
    <row r="162" spans="1:6" x14ac:dyDescent="0.25">
      <c r="A162" s="46" t="s">
        <v>96</v>
      </c>
      <c r="B162" s="46"/>
      <c r="C162" s="46"/>
      <c r="D162" s="6">
        <f>BPU!E163</f>
        <v>0</v>
      </c>
      <c r="E162" s="69">
        <v>30</v>
      </c>
      <c r="F162" s="5">
        <f t="shared" si="15"/>
        <v>0</v>
      </c>
    </row>
    <row r="163" spans="1:6" x14ac:dyDescent="0.25">
      <c r="A163" s="46" t="s">
        <v>78</v>
      </c>
      <c r="B163" s="46"/>
      <c r="C163" s="46"/>
      <c r="D163" s="6">
        <f>BPU!E164</f>
        <v>0</v>
      </c>
      <c r="E163" s="69">
        <v>110</v>
      </c>
      <c r="F163" s="5">
        <f t="shared" si="15"/>
        <v>0</v>
      </c>
    </row>
    <row r="164" spans="1:6" x14ac:dyDescent="0.25">
      <c r="A164" s="65" t="s">
        <v>60</v>
      </c>
      <c r="B164" s="66"/>
      <c r="C164" s="67"/>
      <c r="D164" s="11" t="str">
        <f>BPU!E165</f>
        <v>PRIX [€ TTC]</v>
      </c>
      <c r="E164" s="76" t="s">
        <v>84</v>
      </c>
      <c r="F164" s="2" t="s">
        <v>85</v>
      </c>
    </row>
    <row r="165" spans="1:6" x14ac:dyDescent="0.25">
      <c r="A165" s="46" t="s">
        <v>52</v>
      </c>
      <c r="B165" s="46"/>
      <c r="C165" s="46"/>
      <c r="D165" s="6">
        <f>BPU!E166</f>
        <v>0</v>
      </c>
      <c r="E165" s="69">
        <v>10</v>
      </c>
      <c r="F165" s="5">
        <f>E165*D165</f>
        <v>0</v>
      </c>
    </row>
    <row r="166" spans="1:6" x14ac:dyDescent="0.25">
      <c r="A166" s="46" t="s">
        <v>89</v>
      </c>
      <c r="B166" s="46"/>
      <c r="C166" s="46"/>
      <c r="D166" s="6">
        <f>BPU!E167</f>
        <v>0</v>
      </c>
      <c r="E166" s="69">
        <v>30</v>
      </c>
      <c r="F166" s="5">
        <f t="shared" ref="F166:F188" si="16">E166*D166</f>
        <v>0</v>
      </c>
    </row>
    <row r="167" spans="1:6" x14ac:dyDescent="0.25">
      <c r="A167" s="47" t="s">
        <v>71</v>
      </c>
      <c r="B167" s="48"/>
      <c r="C167" s="49"/>
      <c r="D167" s="6">
        <f>BPU!E168</f>
        <v>0</v>
      </c>
      <c r="E167" s="69">
        <v>110</v>
      </c>
      <c r="F167" s="5">
        <f t="shared" si="16"/>
        <v>0</v>
      </c>
    </row>
    <row r="168" spans="1:6" x14ac:dyDescent="0.25">
      <c r="A168" s="46" t="s">
        <v>53</v>
      </c>
      <c r="B168" s="46"/>
      <c r="C168" s="46"/>
      <c r="D168" s="6">
        <f>BPU!E169</f>
        <v>0</v>
      </c>
      <c r="E168" s="69">
        <v>10</v>
      </c>
      <c r="F168" s="5">
        <f t="shared" si="16"/>
        <v>0</v>
      </c>
    </row>
    <row r="169" spans="1:6" x14ac:dyDescent="0.25">
      <c r="A169" s="46" t="s">
        <v>90</v>
      </c>
      <c r="B169" s="46"/>
      <c r="C169" s="46"/>
      <c r="D169" s="6">
        <f>BPU!E170</f>
        <v>0</v>
      </c>
      <c r="E169" s="69">
        <v>30</v>
      </c>
      <c r="F169" s="5">
        <f t="shared" si="16"/>
        <v>0</v>
      </c>
    </row>
    <row r="170" spans="1:6" x14ac:dyDescent="0.25">
      <c r="A170" s="46" t="s">
        <v>72</v>
      </c>
      <c r="B170" s="46"/>
      <c r="C170" s="46"/>
      <c r="D170" s="6">
        <f>BPU!E171</f>
        <v>0</v>
      </c>
      <c r="E170" s="69">
        <v>110</v>
      </c>
      <c r="F170" s="5">
        <f t="shared" si="16"/>
        <v>0</v>
      </c>
    </row>
    <row r="171" spans="1:6" x14ac:dyDescent="0.25">
      <c r="A171" s="46" t="s">
        <v>54</v>
      </c>
      <c r="B171" s="46"/>
      <c r="C171" s="46"/>
      <c r="D171" s="6">
        <f>BPU!E172</f>
        <v>0</v>
      </c>
      <c r="E171" s="69">
        <v>10</v>
      </c>
      <c r="F171" s="5">
        <f t="shared" si="16"/>
        <v>0</v>
      </c>
    </row>
    <row r="172" spans="1:6" x14ac:dyDescent="0.25">
      <c r="A172" s="46" t="s">
        <v>91</v>
      </c>
      <c r="B172" s="46"/>
      <c r="C172" s="46"/>
      <c r="D172" s="6">
        <f>BPU!E173</f>
        <v>0</v>
      </c>
      <c r="E172" s="69">
        <v>30</v>
      </c>
      <c r="F172" s="5">
        <f t="shared" si="16"/>
        <v>0</v>
      </c>
    </row>
    <row r="173" spans="1:6" x14ac:dyDescent="0.25">
      <c r="A173" s="46" t="s">
        <v>73</v>
      </c>
      <c r="B173" s="46"/>
      <c r="C173" s="46"/>
      <c r="D173" s="6">
        <f>BPU!E174</f>
        <v>0</v>
      </c>
      <c r="E173" s="69">
        <v>110</v>
      </c>
      <c r="F173" s="5">
        <f t="shared" si="16"/>
        <v>0</v>
      </c>
    </row>
    <row r="174" spans="1:6" x14ac:dyDescent="0.25">
      <c r="A174" s="46" t="s">
        <v>55</v>
      </c>
      <c r="B174" s="46"/>
      <c r="C174" s="46"/>
      <c r="D174" s="6">
        <f>BPU!E175</f>
        <v>0</v>
      </c>
      <c r="E174" s="69">
        <v>10</v>
      </c>
      <c r="F174" s="5">
        <f t="shared" si="16"/>
        <v>0</v>
      </c>
    </row>
    <row r="175" spans="1:6" x14ac:dyDescent="0.25">
      <c r="A175" s="46" t="s">
        <v>92</v>
      </c>
      <c r="B175" s="46"/>
      <c r="C175" s="46"/>
      <c r="D175" s="6">
        <f>BPU!E176</f>
        <v>0</v>
      </c>
      <c r="E175" s="69">
        <v>30</v>
      </c>
      <c r="F175" s="5">
        <f t="shared" si="16"/>
        <v>0</v>
      </c>
    </row>
    <row r="176" spans="1:6" x14ac:dyDescent="0.25">
      <c r="A176" s="46" t="s">
        <v>74</v>
      </c>
      <c r="B176" s="46"/>
      <c r="C176" s="46"/>
      <c r="D176" s="6">
        <f>BPU!E177</f>
        <v>0</v>
      </c>
      <c r="E176" s="69">
        <v>110</v>
      </c>
      <c r="F176" s="5">
        <f t="shared" si="16"/>
        <v>0</v>
      </c>
    </row>
    <row r="177" spans="1:6" x14ac:dyDescent="0.25">
      <c r="A177" s="46" t="s">
        <v>56</v>
      </c>
      <c r="B177" s="46"/>
      <c r="C177" s="46"/>
      <c r="D177" s="6">
        <f>BPU!E178</f>
        <v>0</v>
      </c>
      <c r="E177" s="69">
        <v>10</v>
      </c>
      <c r="F177" s="5">
        <f t="shared" si="16"/>
        <v>0</v>
      </c>
    </row>
    <row r="178" spans="1:6" x14ac:dyDescent="0.25">
      <c r="A178" s="46" t="s">
        <v>93</v>
      </c>
      <c r="B178" s="46"/>
      <c r="C178" s="46"/>
      <c r="D178" s="6">
        <f>BPU!E179</f>
        <v>0</v>
      </c>
      <c r="E178" s="69">
        <v>30</v>
      </c>
      <c r="F178" s="5">
        <f t="shared" si="16"/>
        <v>0</v>
      </c>
    </row>
    <row r="179" spans="1:6" x14ac:dyDescent="0.25">
      <c r="A179" s="46" t="s">
        <v>75</v>
      </c>
      <c r="B179" s="46"/>
      <c r="C179" s="46"/>
      <c r="D179" s="6">
        <f>BPU!E180</f>
        <v>0</v>
      </c>
      <c r="E179" s="69">
        <v>110</v>
      </c>
      <c r="F179" s="5">
        <f t="shared" si="16"/>
        <v>0</v>
      </c>
    </row>
    <row r="180" spans="1:6" x14ac:dyDescent="0.25">
      <c r="A180" s="46" t="s">
        <v>57</v>
      </c>
      <c r="B180" s="46"/>
      <c r="C180" s="46"/>
      <c r="D180" s="6">
        <f>BPU!E181</f>
        <v>0</v>
      </c>
      <c r="E180" s="69">
        <v>10</v>
      </c>
      <c r="F180" s="5">
        <f t="shared" si="16"/>
        <v>0</v>
      </c>
    </row>
    <row r="181" spans="1:6" x14ac:dyDescent="0.25">
      <c r="A181" s="46" t="s">
        <v>94</v>
      </c>
      <c r="B181" s="46"/>
      <c r="C181" s="46"/>
      <c r="D181" s="6">
        <f>BPU!E182</f>
        <v>0</v>
      </c>
      <c r="E181" s="69">
        <v>30</v>
      </c>
      <c r="F181" s="5">
        <f t="shared" si="16"/>
        <v>0</v>
      </c>
    </row>
    <row r="182" spans="1:6" x14ac:dyDescent="0.25">
      <c r="A182" s="46" t="s">
        <v>76</v>
      </c>
      <c r="B182" s="46"/>
      <c r="C182" s="46"/>
      <c r="D182" s="6">
        <f>BPU!E183</f>
        <v>0</v>
      </c>
      <c r="E182" s="69">
        <v>110</v>
      </c>
      <c r="F182" s="5">
        <f t="shared" si="16"/>
        <v>0</v>
      </c>
    </row>
    <row r="183" spans="1:6" x14ac:dyDescent="0.25">
      <c r="A183" s="46" t="s">
        <v>58</v>
      </c>
      <c r="B183" s="46"/>
      <c r="C183" s="46"/>
      <c r="D183" s="6">
        <f>BPU!E184</f>
        <v>0</v>
      </c>
      <c r="E183" s="69">
        <v>10</v>
      </c>
      <c r="F183" s="5">
        <f t="shared" si="16"/>
        <v>0</v>
      </c>
    </row>
    <row r="184" spans="1:6" x14ac:dyDescent="0.25">
      <c r="A184" s="46" t="s">
        <v>95</v>
      </c>
      <c r="B184" s="46"/>
      <c r="C184" s="46"/>
      <c r="D184" s="6">
        <f>BPU!E185</f>
        <v>0</v>
      </c>
      <c r="E184" s="69">
        <v>30</v>
      </c>
      <c r="F184" s="5">
        <f t="shared" si="16"/>
        <v>0</v>
      </c>
    </row>
    <row r="185" spans="1:6" x14ac:dyDescent="0.25">
      <c r="A185" s="46" t="s">
        <v>77</v>
      </c>
      <c r="B185" s="46"/>
      <c r="C185" s="46"/>
      <c r="D185" s="6">
        <f>BPU!E186</f>
        <v>0</v>
      </c>
      <c r="E185" s="69">
        <v>110</v>
      </c>
      <c r="F185" s="5">
        <f t="shared" si="16"/>
        <v>0</v>
      </c>
    </row>
    <row r="186" spans="1:6" x14ac:dyDescent="0.25">
      <c r="A186" s="46" t="s">
        <v>59</v>
      </c>
      <c r="B186" s="46"/>
      <c r="C186" s="46"/>
      <c r="D186" s="6">
        <f>BPU!E187</f>
        <v>0</v>
      </c>
      <c r="E186" s="69">
        <v>10</v>
      </c>
      <c r="F186" s="5">
        <f t="shared" si="16"/>
        <v>0</v>
      </c>
    </row>
    <row r="187" spans="1:6" x14ac:dyDescent="0.25">
      <c r="A187" s="46" t="s">
        <v>96</v>
      </c>
      <c r="B187" s="46"/>
      <c r="C187" s="46"/>
      <c r="D187" s="6">
        <f>BPU!E188</f>
        <v>0</v>
      </c>
      <c r="E187" s="69">
        <v>30</v>
      </c>
      <c r="F187" s="5">
        <f t="shared" si="16"/>
        <v>0</v>
      </c>
    </row>
    <row r="188" spans="1:6" x14ac:dyDescent="0.25">
      <c r="A188" s="46" t="s">
        <v>78</v>
      </c>
      <c r="B188" s="46"/>
      <c r="C188" s="46"/>
      <c r="D188" s="6">
        <f>BPU!E189</f>
        <v>0</v>
      </c>
      <c r="E188" s="69">
        <v>110</v>
      </c>
      <c r="F188" s="5">
        <f t="shared" si="16"/>
        <v>0</v>
      </c>
    </row>
    <row r="189" spans="1:6" x14ac:dyDescent="0.25">
      <c r="A189" s="65" t="s">
        <v>61</v>
      </c>
      <c r="B189" s="66"/>
      <c r="C189" s="67"/>
      <c r="D189" s="11" t="str">
        <f>BPU!E190</f>
        <v>PRIX [€ TTC]</v>
      </c>
      <c r="E189" s="76" t="s">
        <v>84</v>
      </c>
      <c r="F189" s="2" t="s">
        <v>85</v>
      </c>
    </row>
    <row r="190" spans="1:6" x14ac:dyDescent="0.25">
      <c r="A190" s="46" t="s">
        <v>52</v>
      </c>
      <c r="B190" s="46"/>
      <c r="C190" s="46"/>
      <c r="D190" s="6">
        <f>BPU!E191</f>
        <v>0</v>
      </c>
      <c r="E190" s="69">
        <v>10</v>
      </c>
      <c r="F190" s="5">
        <f>E190*D190</f>
        <v>0</v>
      </c>
    </row>
    <row r="191" spans="1:6" x14ac:dyDescent="0.25">
      <c r="A191" s="46" t="s">
        <v>89</v>
      </c>
      <c r="B191" s="46"/>
      <c r="C191" s="46"/>
      <c r="D191" s="6">
        <f>BPU!E192</f>
        <v>0</v>
      </c>
      <c r="E191" s="69">
        <v>30</v>
      </c>
      <c r="F191" s="5">
        <f t="shared" ref="F191:F213" si="17">E191*D191</f>
        <v>0</v>
      </c>
    </row>
    <row r="192" spans="1:6" x14ac:dyDescent="0.25">
      <c r="A192" s="47" t="s">
        <v>71</v>
      </c>
      <c r="B192" s="48"/>
      <c r="C192" s="49"/>
      <c r="D192" s="6">
        <f>BPU!E193</f>
        <v>0</v>
      </c>
      <c r="E192" s="69">
        <v>110</v>
      </c>
      <c r="F192" s="5">
        <f t="shared" si="17"/>
        <v>0</v>
      </c>
    </row>
    <row r="193" spans="1:6" x14ac:dyDescent="0.25">
      <c r="A193" s="46" t="s">
        <v>53</v>
      </c>
      <c r="B193" s="46"/>
      <c r="C193" s="46"/>
      <c r="D193" s="6">
        <f>BPU!E194</f>
        <v>0</v>
      </c>
      <c r="E193" s="69">
        <v>10</v>
      </c>
      <c r="F193" s="5">
        <f t="shared" si="17"/>
        <v>0</v>
      </c>
    </row>
    <row r="194" spans="1:6" x14ac:dyDescent="0.25">
      <c r="A194" s="46" t="s">
        <v>90</v>
      </c>
      <c r="B194" s="46"/>
      <c r="C194" s="46"/>
      <c r="D194" s="6">
        <f>BPU!E195</f>
        <v>0</v>
      </c>
      <c r="E194" s="69">
        <v>30</v>
      </c>
      <c r="F194" s="5">
        <f t="shared" si="17"/>
        <v>0</v>
      </c>
    </row>
    <row r="195" spans="1:6" x14ac:dyDescent="0.25">
      <c r="A195" s="46" t="s">
        <v>72</v>
      </c>
      <c r="B195" s="46"/>
      <c r="C195" s="46"/>
      <c r="D195" s="6">
        <f>BPU!E196</f>
        <v>0</v>
      </c>
      <c r="E195" s="69">
        <v>110</v>
      </c>
      <c r="F195" s="5">
        <f t="shared" si="17"/>
        <v>0</v>
      </c>
    </row>
    <row r="196" spans="1:6" x14ac:dyDescent="0.25">
      <c r="A196" s="46" t="s">
        <v>54</v>
      </c>
      <c r="B196" s="46"/>
      <c r="C196" s="46"/>
      <c r="D196" s="6">
        <f>BPU!E197</f>
        <v>0</v>
      </c>
      <c r="E196" s="69">
        <v>10</v>
      </c>
      <c r="F196" s="5">
        <f t="shared" si="17"/>
        <v>0</v>
      </c>
    </row>
    <row r="197" spans="1:6" x14ac:dyDescent="0.25">
      <c r="A197" s="46" t="s">
        <v>91</v>
      </c>
      <c r="B197" s="46"/>
      <c r="C197" s="46"/>
      <c r="D197" s="6">
        <f>BPU!E198</f>
        <v>0</v>
      </c>
      <c r="E197" s="69">
        <v>30</v>
      </c>
      <c r="F197" s="5">
        <f t="shared" si="17"/>
        <v>0</v>
      </c>
    </row>
    <row r="198" spans="1:6" x14ac:dyDescent="0.25">
      <c r="A198" s="46" t="s">
        <v>73</v>
      </c>
      <c r="B198" s="46"/>
      <c r="C198" s="46"/>
      <c r="D198" s="6">
        <f>BPU!E199</f>
        <v>0</v>
      </c>
      <c r="E198" s="69">
        <v>110</v>
      </c>
      <c r="F198" s="5">
        <f t="shared" si="17"/>
        <v>0</v>
      </c>
    </row>
    <row r="199" spans="1:6" x14ac:dyDescent="0.25">
      <c r="A199" s="46" t="s">
        <v>55</v>
      </c>
      <c r="B199" s="46"/>
      <c r="C199" s="46"/>
      <c r="D199" s="6">
        <f>BPU!E200</f>
        <v>0</v>
      </c>
      <c r="E199" s="69">
        <v>10</v>
      </c>
      <c r="F199" s="5">
        <f t="shared" si="17"/>
        <v>0</v>
      </c>
    </row>
    <row r="200" spans="1:6" x14ac:dyDescent="0.25">
      <c r="A200" s="46" t="s">
        <v>92</v>
      </c>
      <c r="B200" s="46"/>
      <c r="C200" s="46"/>
      <c r="D200" s="6">
        <f>BPU!E201</f>
        <v>0</v>
      </c>
      <c r="E200" s="69">
        <v>30</v>
      </c>
      <c r="F200" s="5">
        <f t="shared" si="17"/>
        <v>0</v>
      </c>
    </row>
    <row r="201" spans="1:6" x14ac:dyDescent="0.25">
      <c r="A201" s="46" t="s">
        <v>74</v>
      </c>
      <c r="B201" s="46"/>
      <c r="C201" s="46"/>
      <c r="D201" s="6">
        <f>BPU!E202</f>
        <v>0</v>
      </c>
      <c r="E201" s="69">
        <v>110</v>
      </c>
      <c r="F201" s="5">
        <f t="shared" si="17"/>
        <v>0</v>
      </c>
    </row>
    <row r="202" spans="1:6" x14ac:dyDescent="0.25">
      <c r="A202" s="46" t="s">
        <v>56</v>
      </c>
      <c r="B202" s="46"/>
      <c r="C202" s="46"/>
      <c r="D202" s="6">
        <f>BPU!E203</f>
        <v>0</v>
      </c>
      <c r="E202" s="69">
        <v>10</v>
      </c>
      <c r="F202" s="5">
        <f t="shared" si="17"/>
        <v>0</v>
      </c>
    </row>
    <row r="203" spans="1:6" x14ac:dyDescent="0.25">
      <c r="A203" s="46" t="s">
        <v>93</v>
      </c>
      <c r="B203" s="46"/>
      <c r="C203" s="46"/>
      <c r="D203" s="6">
        <f>BPU!E204</f>
        <v>0</v>
      </c>
      <c r="E203" s="69">
        <v>30</v>
      </c>
      <c r="F203" s="5">
        <f t="shared" si="17"/>
        <v>0</v>
      </c>
    </row>
    <row r="204" spans="1:6" x14ac:dyDescent="0.25">
      <c r="A204" s="46" t="s">
        <v>75</v>
      </c>
      <c r="B204" s="46"/>
      <c r="C204" s="46"/>
      <c r="D204" s="6">
        <f>BPU!E205</f>
        <v>0</v>
      </c>
      <c r="E204" s="69">
        <v>110</v>
      </c>
      <c r="F204" s="5">
        <f t="shared" si="17"/>
        <v>0</v>
      </c>
    </row>
    <row r="205" spans="1:6" x14ac:dyDescent="0.25">
      <c r="A205" s="46" t="s">
        <v>57</v>
      </c>
      <c r="B205" s="46"/>
      <c r="C205" s="46"/>
      <c r="D205" s="6">
        <f>BPU!E206</f>
        <v>0</v>
      </c>
      <c r="E205" s="69">
        <v>10</v>
      </c>
      <c r="F205" s="5">
        <f t="shared" si="17"/>
        <v>0</v>
      </c>
    </row>
    <row r="206" spans="1:6" x14ac:dyDescent="0.25">
      <c r="A206" s="46" t="s">
        <v>94</v>
      </c>
      <c r="B206" s="46"/>
      <c r="C206" s="46"/>
      <c r="D206" s="6">
        <f>BPU!E207</f>
        <v>0</v>
      </c>
      <c r="E206" s="69">
        <v>30</v>
      </c>
      <c r="F206" s="5">
        <f t="shared" si="17"/>
        <v>0</v>
      </c>
    </row>
    <row r="207" spans="1:6" x14ac:dyDescent="0.25">
      <c r="A207" s="46" t="s">
        <v>76</v>
      </c>
      <c r="B207" s="46"/>
      <c r="C207" s="46"/>
      <c r="D207" s="6">
        <f>BPU!E208</f>
        <v>0</v>
      </c>
      <c r="E207" s="69">
        <v>110</v>
      </c>
      <c r="F207" s="5">
        <f t="shared" si="17"/>
        <v>0</v>
      </c>
    </row>
    <row r="208" spans="1:6" x14ac:dyDescent="0.25">
      <c r="A208" s="46" t="s">
        <v>58</v>
      </c>
      <c r="B208" s="46"/>
      <c r="C208" s="46"/>
      <c r="D208" s="6">
        <f>BPU!E209</f>
        <v>0</v>
      </c>
      <c r="E208" s="69">
        <v>10</v>
      </c>
      <c r="F208" s="5">
        <f t="shared" si="17"/>
        <v>0</v>
      </c>
    </row>
    <row r="209" spans="1:6" x14ac:dyDescent="0.25">
      <c r="A209" s="46" t="s">
        <v>95</v>
      </c>
      <c r="B209" s="46"/>
      <c r="C209" s="46"/>
      <c r="D209" s="6">
        <f>BPU!E210</f>
        <v>0</v>
      </c>
      <c r="E209" s="69">
        <v>30</v>
      </c>
      <c r="F209" s="5">
        <f t="shared" si="17"/>
        <v>0</v>
      </c>
    </row>
    <row r="210" spans="1:6" x14ac:dyDescent="0.25">
      <c r="A210" s="46" t="s">
        <v>77</v>
      </c>
      <c r="B210" s="46"/>
      <c r="C210" s="46"/>
      <c r="D210" s="6">
        <f>BPU!E211</f>
        <v>0</v>
      </c>
      <c r="E210" s="69">
        <v>110</v>
      </c>
      <c r="F210" s="5">
        <f t="shared" si="17"/>
        <v>0</v>
      </c>
    </row>
    <row r="211" spans="1:6" x14ac:dyDescent="0.25">
      <c r="A211" s="46" t="s">
        <v>59</v>
      </c>
      <c r="B211" s="46"/>
      <c r="C211" s="46"/>
      <c r="D211" s="6">
        <f>BPU!E212</f>
        <v>0</v>
      </c>
      <c r="E211" s="69">
        <v>10</v>
      </c>
      <c r="F211" s="5">
        <f t="shared" si="17"/>
        <v>0</v>
      </c>
    </row>
    <row r="212" spans="1:6" x14ac:dyDescent="0.25">
      <c r="A212" s="46" t="s">
        <v>96</v>
      </c>
      <c r="B212" s="46"/>
      <c r="C212" s="46"/>
      <c r="D212" s="6">
        <f>BPU!E213</f>
        <v>0</v>
      </c>
      <c r="E212" s="69">
        <v>30</v>
      </c>
      <c r="F212" s="5">
        <f t="shared" si="17"/>
        <v>0</v>
      </c>
    </row>
    <row r="213" spans="1:6" x14ac:dyDescent="0.25">
      <c r="A213" s="46" t="s">
        <v>78</v>
      </c>
      <c r="B213" s="46"/>
      <c r="C213" s="46"/>
      <c r="D213" s="6">
        <f>BPU!E214</f>
        <v>0</v>
      </c>
      <c r="E213" s="69">
        <v>110</v>
      </c>
      <c r="F213" s="5">
        <f t="shared" si="17"/>
        <v>0</v>
      </c>
    </row>
    <row r="214" spans="1:6" x14ac:dyDescent="0.25">
      <c r="A214" s="65" t="s">
        <v>97</v>
      </c>
      <c r="B214" s="66"/>
      <c r="C214" s="66"/>
      <c r="D214" s="66"/>
      <c r="E214" s="67"/>
      <c r="F214" s="95">
        <f>SUM(F8:F213)</f>
        <v>0</v>
      </c>
    </row>
    <row r="215" spans="1:6" x14ac:dyDescent="0.25">
      <c r="B215" s="35"/>
      <c r="C215" s="35"/>
      <c r="E215" s="75"/>
    </row>
    <row r="216" spans="1:6" x14ac:dyDescent="0.25">
      <c r="B216" s="35"/>
      <c r="C216" s="35"/>
      <c r="E216" s="75"/>
    </row>
    <row r="217" spans="1:6" x14ac:dyDescent="0.25">
      <c r="B217" s="35"/>
      <c r="C217" s="35"/>
      <c r="E217" s="75"/>
    </row>
    <row r="218" spans="1:6" x14ac:dyDescent="0.25">
      <c r="B218" s="35"/>
      <c r="C218" s="35"/>
      <c r="E218" s="75"/>
    </row>
    <row r="219" spans="1:6" x14ac:dyDescent="0.25">
      <c r="B219" s="35"/>
      <c r="C219" s="35"/>
      <c r="E219" s="75"/>
    </row>
    <row r="220" spans="1:6" x14ac:dyDescent="0.25">
      <c r="B220" s="35"/>
      <c r="C220" s="35"/>
      <c r="E220" s="75"/>
    </row>
    <row r="221" spans="1:6" x14ac:dyDescent="0.25">
      <c r="B221" s="35"/>
      <c r="C221" s="35"/>
      <c r="E221" s="75"/>
    </row>
    <row r="222" spans="1:6" x14ac:dyDescent="0.25">
      <c r="B222" s="35"/>
      <c r="C222" s="35"/>
      <c r="E222" s="75"/>
    </row>
    <row r="223" spans="1:6" x14ac:dyDescent="0.25">
      <c r="B223" s="35"/>
      <c r="C223" s="35"/>
      <c r="E223" s="75"/>
    </row>
    <row r="224" spans="1:6" x14ac:dyDescent="0.25">
      <c r="B224" s="35"/>
      <c r="C224" s="35"/>
      <c r="E224" s="75"/>
    </row>
    <row r="225" spans="2:5" x14ac:dyDescent="0.25">
      <c r="B225" s="35"/>
      <c r="C225" s="35"/>
      <c r="E225" s="75"/>
    </row>
    <row r="226" spans="2:5" x14ac:dyDescent="0.25">
      <c r="B226" s="35"/>
      <c r="C226" s="35"/>
      <c r="E226" s="75"/>
    </row>
    <row r="227" spans="2:5" x14ac:dyDescent="0.25">
      <c r="B227" s="35"/>
      <c r="C227" s="35"/>
      <c r="E227" s="75"/>
    </row>
    <row r="228" spans="2:5" x14ac:dyDescent="0.25">
      <c r="B228" s="35"/>
      <c r="C228" s="35"/>
      <c r="E228" s="75"/>
    </row>
    <row r="229" spans="2:5" x14ac:dyDescent="0.25">
      <c r="B229" s="35"/>
      <c r="C229" s="35"/>
      <c r="E229" s="75"/>
    </row>
    <row r="230" spans="2:5" x14ac:dyDescent="0.25">
      <c r="B230" s="35"/>
      <c r="C230" s="35"/>
      <c r="E230" s="75"/>
    </row>
    <row r="231" spans="2:5" x14ac:dyDescent="0.25">
      <c r="B231" s="35"/>
      <c r="C231" s="35"/>
      <c r="E231" s="75"/>
    </row>
    <row r="232" spans="2:5" x14ac:dyDescent="0.25">
      <c r="B232" s="35"/>
      <c r="C232" s="35"/>
      <c r="E232" s="75"/>
    </row>
    <row r="233" spans="2:5" x14ac:dyDescent="0.25">
      <c r="B233" s="35"/>
      <c r="C233" s="35"/>
      <c r="E233" s="75"/>
    </row>
    <row r="234" spans="2:5" x14ac:dyDescent="0.25">
      <c r="B234" s="35"/>
      <c r="C234" s="35"/>
      <c r="E234" s="75"/>
    </row>
    <row r="235" spans="2:5" x14ac:dyDescent="0.25">
      <c r="B235" s="35"/>
      <c r="C235" s="35"/>
      <c r="E235" s="75"/>
    </row>
    <row r="236" spans="2:5" x14ac:dyDescent="0.25">
      <c r="B236" s="35"/>
      <c r="C236" s="35"/>
      <c r="E236" s="75"/>
    </row>
    <row r="237" spans="2:5" x14ac:dyDescent="0.25">
      <c r="B237" s="35"/>
      <c r="C237" s="35"/>
      <c r="E237" s="75"/>
    </row>
    <row r="238" spans="2:5" x14ac:dyDescent="0.25">
      <c r="B238" s="35"/>
      <c r="C238" s="35"/>
      <c r="E238" s="75"/>
    </row>
    <row r="239" spans="2:5" x14ac:dyDescent="0.25">
      <c r="B239" s="35"/>
      <c r="C239" s="35"/>
      <c r="E239" s="75"/>
    </row>
    <row r="240" spans="2:5" x14ac:dyDescent="0.25">
      <c r="B240" s="35"/>
      <c r="C240" s="35"/>
      <c r="E240" s="75"/>
    </row>
    <row r="241" spans="2:5" x14ac:dyDescent="0.25">
      <c r="B241" s="35"/>
      <c r="C241" s="35"/>
      <c r="E241" s="75"/>
    </row>
    <row r="242" spans="2:5" x14ac:dyDescent="0.25">
      <c r="B242" s="35"/>
      <c r="C242" s="35"/>
      <c r="E242" s="75"/>
    </row>
    <row r="243" spans="2:5" x14ac:dyDescent="0.25">
      <c r="B243" s="35"/>
      <c r="C243" s="35"/>
      <c r="E243" s="75"/>
    </row>
    <row r="244" spans="2:5" x14ac:dyDescent="0.25">
      <c r="B244" s="35"/>
      <c r="C244" s="35"/>
      <c r="E244" s="75"/>
    </row>
    <row r="245" spans="2:5" x14ac:dyDescent="0.25">
      <c r="B245" s="35"/>
      <c r="C245" s="35"/>
      <c r="E245" s="75"/>
    </row>
    <row r="246" spans="2:5" x14ac:dyDescent="0.25">
      <c r="B246" s="35"/>
      <c r="C246" s="35"/>
      <c r="E246" s="75"/>
    </row>
    <row r="247" spans="2:5" x14ac:dyDescent="0.25">
      <c r="B247" s="35"/>
      <c r="C247" s="35"/>
      <c r="E247" s="75"/>
    </row>
    <row r="248" spans="2:5" x14ac:dyDescent="0.25">
      <c r="B248" s="35"/>
      <c r="C248" s="35"/>
      <c r="E248" s="75"/>
    </row>
    <row r="249" spans="2:5" x14ac:dyDescent="0.25">
      <c r="B249" s="35"/>
      <c r="C249" s="35"/>
      <c r="E249" s="75"/>
    </row>
    <row r="250" spans="2:5" x14ac:dyDescent="0.25">
      <c r="B250" s="35"/>
      <c r="C250" s="35"/>
      <c r="E250" s="75"/>
    </row>
    <row r="251" spans="2:5" x14ac:dyDescent="0.25">
      <c r="B251" s="35"/>
      <c r="C251" s="35"/>
      <c r="E251" s="75"/>
    </row>
    <row r="252" spans="2:5" x14ac:dyDescent="0.25">
      <c r="B252" s="35"/>
      <c r="C252" s="35"/>
      <c r="E252" s="75"/>
    </row>
    <row r="253" spans="2:5" x14ac:dyDescent="0.25">
      <c r="B253" s="35"/>
      <c r="C253" s="35"/>
      <c r="E253" s="75"/>
    </row>
    <row r="254" spans="2:5" x14ac:dyDescent="0.25">
      <c r="B254" s="35"/>
      <c r="C254" s="35"/>
      <c r="E254" s="68"/>
    </row>
    <row r="255" spans="2:5" x14ac:dyDescent="0.25">
      <c r="B255" s="35"/>
      <c r="C255" s="35"/>
      <c r="E255" s="68"/>
    </row>
    <row r="256" spans="2:5" x14ac:dyDescent="0.25">
      <c r="B256" s="35"/>
      <c r="C256" s="35"/>
      <c r="E256" s="68"/>
    </row>
    <row r="257" spans="2:5" x14ac:dyDescent="0.25">
      <c r="B257" s="35"/>
      <c r="C257" s="35"/>
      <c r="E257" s="68"/>
    </row>
    <row r="258" spans="2:5" x14ac:dyDescent="0.25">
      <c r="B258" s="35"/>
      <c r="C258" s="35"/>
      <c r="E258" s="68"/>
    </row>
    <row r="259" spans="2:5" x14ac:dyDescent="0.25">
      <c r="B259" s="35"/>
      <c r="C259" s="35"/>
      <c r="E259" s="68"/>
    </row>
    <row r="260" spans="2:5" x14ac:dyDescent="0.25">
      <c r="B260" s="35"/>
      <c r="C260" s="35"/>
    </row>
    <row r="261" spans="2:5" x14ac:dyDescent="0.25">
      <c r="B261" s="35"/>
      <c r="C261" s="35"/>
      <c r="D261" s="35"/>
    </row>
    <row r="262" spans="2:5" x14ac:dyDescent="0.25">
      <c r="B262" s="35"/>
      <c r="C262" s="35"/>
      <c r="D262" s="35"/>
    </row>
    <row r="263" spans="2:5" x14ac:dyDescent="0.25">
      <c r="B263" s="35"/>
      <c r="C263" s="35"/>
      <c r="D263" s="35"/>
    </row>
    <row r="264" spans="2:5" x14ac:dyDescent="0.25">
      <c r="B264" s="35"/>
      <c r="C264" s="35"/>
      <c r="D264" s="35"/>
    </row>
    <row r="265" spans="2:5" x14ac:dyDescent="0.25">
      <c r="B265" s="35"/>
      <c r="C265" s="35"/>
      <c r="D265" s="35"/>
    </row>
    <row r="266" spans="2:5" x14ac:dyDescent="0.25">
      <c r="B266" s="35"/>
      <c r="C266" s="35"/>
      <c r="D266" s="35"/>
    </row>
    <row r="267" spans="2:5" x14ac:dyDescent="0.25">
      <c r="B267" s="35"/>
      <c r="C267" s="35"/>
      <c r="D267" s="35"/>
    </row>
    <row r="268" spans="2:5" x14ac:dyDescent="0.25">
      <c r="B268" s="35"/>
      <c r="C268" s="35"/>
      <c r="D268" s="35"/>
    </row>
    <row r="269" spans="2:5" x14ac:dyDescent="0.25">
      <c r="B269" s="35"/>
      <c r="C269" s="35"/>
      <c r="D269" s="35"/>
    </row>
    <row r="270" spans="2:5" x14ac:dyDescent="0.25">
      <c r="B270" s="35"/>
      <c r="C270" s="35"/>
      <c r="D270" s="35"/>
    </row>
    <row r="271" spans="2:5" x14ac:dyDescent="0.25">
      <c r="B271" s="35"/>
      <c r="C271" s="35"/>
      <c r="D271" s="35"/>
    </row>
    <row r="272" spans="2:5" x14ac:dyDescent="0.25">
      <c r="B272" s="35"/>
      <c r="C272" s="35"/>
      <c r="D272" s="35"/>
    </row>
    <row r="273" spans="2:4" x14ac:dyDescent="0.25">
      <c r="B273" s="35"/>
      <c r="C273" s="35"/>
      <c r="D273" s="35"/>
    </row>
    <row r="274" spans="2:4" x14ac:dyDescent="0.25">
      <c r="B274" s="35"/>
      <c r="C274" s="35"/>
      <c r="D274" s="35"/>
    </row>
    <row r="275" spans="2:4" x14ac:dyDescent="0.25">
      <c r="B275" s="35"/>
      <c r="C275" s="35"/>
      <c r="D275" s="35"/>
    </row>
    <row r="276" spans="2:4" x14ac:dyDescent="0.25">
      <c r="B276" s="35"/>
      <c r="C276" s="35"/>
      <c r="D276" s="35"/>
    </row>
    <row r="277" spans="2:4" x14ac:dyDescent="0.25">
      <c r="B277" s="35"/>
      <c r="C277" s="35"/>
      <c r="D277" s="35"/>
    </row>
    <row r="278" spans="2:4" x14ac:dyDescent="0.25">
      <c r="B278" s="35"/>
      <c r="C278" s="35"/>
      <c r="D278" s="35"/>
    </row>
    <row r="279" spans="2:4" x14ac:dyDescent="0.25">
      <c r="B279" s="35"/>
      <c r="C279" s="35"/>
      <c r="D279" s="35"/>
    </row>
    <row r="280" spans="2:4" x14ac:dyDescent="0.25">
      <c r="B280" s="35"/>
      <c r="C280" s="35"/>
      <c r="D280" s="35"/>
    </row>
    <row r="281" spans="2:4" x14ac:dyDescent="0.25">
      <c r="B281" s="35"/>
      <c r="C281" s="35"/>
      <c r="D281" s="35"/>
    </row>
    <row r="282" spans="2:4" x14ac:dyDescent="0.25">
      <c r="B282" s="35"/>
      <c r="C282" s="35"/>
      <c r="D282" s="35"/>
    </row>
    <row r="283" spans="2:4" x14ac:dyDescent="0.25">
      <c r="B283" s="35"/>
      <c r="C283" s="35"/>
      <c r="D283" s="35"/>
    </row>
    <row r="284" spans="2:4" x14ac:dyDescent="0.25">
      <c r="B284" s="35"/>
      <c r="C284" s="35"/>
      <c r="D284" s="35"/>
    </row>
    <row r="285" spans="2:4" x14ac:dyDescent="0.25">
      <c r="B285" s="35"/>
      <c r="C285" s="35"/>
      <c r="D285" s="35"/>
    </row>
    <row r="286" spans="2:4" x14ac:dyDescent="0.25">
      <c r="B286" s="35"/>
      <c r="C286" s="35"/>
      <c r="D286" s="35"/>
    </row>
    <row r="287" spans="2:4" x14ac:dyDescent="0.25">
      <c r="B287" s="35"/>
      <c r="C287" s="35"/>
      <c r="D287" s="35"/>
    </row>
    <row r="288" spans="2:4" x14ac:dyDescent="0.25">
      <c r="B288" s="35"/>
      <c r="C288" s="35"/>
      <c r="D288" s="35"/>
    </row>
    <row r="289" spans="2:4" x14ac:dyDescent="0.25">
      <c r="B289" s="35"/>
      <c r="C289" s="35"/>
      <c r="D289" s="35"/>
    </row>
    <row r="290" spans="2:4" x14ac:dyDescent="0.25">
      <c r="B290" s="35"/>
      <c r="C290" s="35"/>
      <c r="D290" s="35"/>
    </row>
    <row r="291" spans="2:4" x14ac:dyDescent="0.25">
      <c r="B291" s="35"/>
      <c r="C291" s="35"/>
      <c r="D291" s="35"/>
    </row>
    <row r="292" spans="2:4" x14ac:dyDescent="0.25">
      <c r="B292" s="35"/>
      <c r="C292" s="35"/>
      <c r="D292" s="35"/>
    </row>
    <row r="293" spans="2:4" x14ac:dyDescent="0.25">
      <c r="B293" s="35"/>
      <c r="C293" s="35"/>
      <c r="D293" s="35"/>
    </row>
    <row r="294" spans="2:4" x14ac:dyDescent="0.25">
      <c r="B294" s="35"/>
      <c r="C294" s="35"/>
      <c r="D294" s="35"/>
    </row>
    <row r="295" spans="2:4" x14ac:dyDescent="0.25">
      <c r="B295" s="35"/>
      <c r="C295" s="35"/>
      <c r="D295" s="35"/>
    </row>
    <row r="296" spans="2:4" x14ac:dyDescent="0.25">
      <c r="B296" s="35"/>
      <c r="C296" s="35"/>
      <c r="D296" s="35"/>
    </row>
    <row r="297" spans="2:4" x14ac:dyDescent="0.25">
      <c r="B297" s="35"/>
      <c r="C297" s="35"/>
      <c r="D297" s="35"/>
    </row>
    <row r="298" spans="2:4" x14ac:dyDescent="0.25">
      <c r="B298" s="35"/>
      <c r="C298" s="35"/>
      <c r="D298" s="35"/>
    </row>
    <row r="299" spans="2:4" x14ac:dyDescent="0.25">
      <c r="B299" s="35"/>
      <c r="C299" s="35"/>
      <c r="D299" s="35"/>
    </row>
    <row r="300" spans="2:4" x14ac:dyDescent="0.25">
      <c r="B300" s="35"/>
      <c r="C300" s="35"/>
      <c r="D300" s="35"/>
    </row>
    <row r="301" spans="2:4" x14ac:dyDescent="0.25">
      <c r="B301" s="35"/>
      <c r="C301" s="35"/>
      <c r="D301" s="35"/>
    </row>
    <row r="302" spans="2:4" x14ac:dyDescent="0.25">
      <c r="B302" s="35"/>
      <c r="C302" s="35"/>
      <c r="D302" s="35"/>
    </row>
    <row r="303" spans="2:4" x14ac:dyDescent="0.25">
      <c r="B303" s="35"/>
      <c r="C303" s="35"/>
      <c r="D303" s="35"/>
    </row>
    <row r="304" spans="2:4" x14ac:dyDescent="0.25">
      <c r="B304" s="35"/>
      <c r="C304" s="35"/>
      <c r="D304" s="35"/>
    </row>
    <row r="305" spans="2:4" x14ac:dyDescent="0.25">
      <c r="B305" s="35"/>
      <c r="C305" s="35"/>
      <c r="D305" s="35"/>
    </row>
    <row r="306" spans="2:4" x14ac:dyDescent="0.25">
      <c r="B306" s="35"/>
      <c r="C306" s="35"/>
      <c r="D306" s="35"/>
    </row>
    <row r="307" spans="2:4" x14ac:dyDescent="0.25">
      <c r="B307" s="35"/>
      <c r="C307" s="35"/>
      <c r="D307" s="35"/>
    </row>
    <row r="308" spans="2:4" x14ac:dyDescent="0.25">
      <c r="B308" s="35"/>
      <c r="C308" s="35"/>
      <c r="D308" s="35"/>
    </row>
    <row r="309" spans="2:4" x14ac:dyDescent="0.25">
      <c r="B309" s="35"/>
      <c r="C309" s="35"/>
      <c r="D309" s="35"/>
    </row>
    <row r="310" spans="2:4" x14ac:dyDescent="0.25">
      <c r="B310" s="35"/>
      <c r="C310" s="35"/>
      <c r="D310" s="35"/>
    </row>
    <row r="311" spans="2:4" x14ac:dyDescent="0.25">
      <c r="B311" s="35"/>
      <c r="C311" s="35"/>
      <c r="D311" s="35"/>
    </row>
    <row r="312" spans="2:4" x14ac:dyDescent="0.25">
      <c r="B312" s="35"/>
      <c r="C312" s="35"/>
      <c r="D312" s="35"/>
    </row>
    <row r="313" spans="2:4" x14ac:dyDescent="0.25">
      <c r="B313" s="35"/>
      <c r="C313" s="35"/>
      <c r="D313" s="35"/>
    </row>
    <row r="314" spans="2:4" x14ac:dyDescent="0.25">
      <c r="B314" s="35"/>
      <c r="C314" s="35"/>
      <c r="D314" s="35"/>
    </row>
    <row r="315" spans="2:4" x14ac:dyDescent="0.25">
      <c r="B315" s="35"/>
      <c r="C315" s="35"/>
      <c r="D315" s="35"/>
    </row>
    <row r="316" spans="2:4" x14ac:dyDescent="0.25">
      <c r="B316" s="35"/>
      <c r="C316" s="35"/>
      <c r="D316" s="35"/>
    </row>
    <row r="317" spans="2:4" x14ac:dyDescent="0.25">
      <c r="B317" s="35"/>
      <c r="C317" s="35"/>
      <c r="D317" s="35"/>
    </row>
    <row r="318" spans="2:4" x14ac:dyDescent="0.25">
      <c r="B318" s="35"/>
      <c r="C318" s="35"/>
      <c r="D318" s="35"/>
    </row>
    <row r="319" spans="2:4" x14ac:dyDescent="0.25">
      <c r="B319" s="35"/>
      <c r="C319" s="35"/>
      <c r="D319" s="35"/>
    </row>
    <row r="320" spans="2:4" x14ac:dyDescent="0.25">
      <c r="B320" s="35"/>
      <c r="C320" s="35"/>
      <c r="D320" s="35"/>
    </row>
    <row r="321" spans="2:4" x14ac:dyDescent="0.25">
      <c r="B321" s="35"/>
      <c r="C321" s="35"/>
      <c r="D321" s="35"/>
    </row>
    <row r="322" spans="2:4" x14ac:dyDescent="0.25">
      <c r="B322" s="35"/>
      <c r="C322" s="35"/>
      <c r="D322" s="35"/>
    </row>
    <row r="323" spans="2:4" x14ac:dyDescent="0.25">
      <c r="B323" s="35"/>
      <c r="C323" s="35"/>
      <c r="D323" s="35"/>
    </row>
    <row r="324" spans="2:4" x14ac:dyDescent="0.25">
      <c r="B324" s="35"/>
      <c r="C324" s="35"/>
      <c r="D324" s="35"/>
    </row>
    <row r="325" spans="2:4" x14ac:dyDescent="0.25">
      <c r="B325" s="35"/>
      <c r="C325" s="35"/>
      <c r="D325" s="35"/>
    </row>
    <row r="326" spans="2:4" x14ac:dyDescent="0.25">
      <c r="B326" s="35"/>
      <c r="C326" s="35"/>
      <c r="D326" s="35"/>
    </row>
    <row r="327" spans="2:4" x14ac:dyDescent="0.25">
      <c r="B327" s="35"/>
      <c r="C327" s="35"/>
      <c r="D327" s="35"/>
    </row>
    <row r="328" spans="2:4" x14ac:dyDescent="0.25">
      <c r="B328" s="35"/>
      <c r="C328" s="35"/>
      <c r="D328" s="35"/>
    </row>
    <row r="329" spans="2:4" x14ac:dyDescent="0.25">
      <c r="B329" s="35"/>
      <c r="C329" s="35"/>
      <c r="D329" s="35"/>
    </row>
    <row r="330" spans="2:4" x14ac:dyDescent="0.25">
      <c r="B330" s="35"/>
      <c r="C330" s="35"/>
      <c r="D330" s="35"/>
    </row>
    <row r="331" spans="2:4" x14ac:dyDescent="0.25">
      <c r="B331" s="35"/>
      <c r="C331" s="35"/>
      <c r="D331" s="35"/>
    </row>
    <row r="332" spans="2:4" x14ac:dyDescent="0.25">
      <c r="B332" s="35"/>
      <c r="C332" s="35"/>
      <c r="D332" s="35"/>
    </row>
    <row r="333" spans="2:4" x14ac:dyDescent="0.25">
      <c r="B333" s="35"/>
      <c r="C333" s="35"/>
      <c r="D333" s="35"/>
    </row>
    <row r="334" spans="2:4" x14ac:dyDescent="0.25">
      <c r="B334" s="35"/>
      <c r="C334" s="35"/>
      <c r="D334" s="35"/>
    </row>
    <row r="335" spans="2:4" x14ac:dyDescent="0.25">
      <c r="B335" s="35"/>
      <c r="C335" s="35"/>
      <c r="D335" s="35"/>
    </row>
    <row r="336" spans="2:4" x14ac:dyDescent="0.25">
      <c r="B336" s="35"/>
      <c r="C336" s="35"/>
      <c r="D336" s="35"/>
    </row>
    <row r="337" spans="2:4" x14ac:dyDescent="0.25">
      <c r="B337" s="35"/>
      <c r="C337" s="35"/>
      <c r="D337" s="35"/>
    </row>
    <row r="338" spans="2:4" x14ac:dyDescent="0.25">
      <c r="B338" s="35"/>
      <c r="C338" s="35"/>
      <c r="D338" s="35"/>
    </row>
    <row r="339" spans="2:4" x14ac:dyDescent="0.25">
      <c r="B339" s="35"/>
      <c r="C339" s="35"/>
      <c r="D339" s="35"/>
    </row>
    <row r="340" spans="2:4" x14ac:dyDescent="0.25">
      <c r="B340" s="35"/>
      <c r="C340" s="35"/>
      <c r="D340" s="35"/>
    </row>
    <row r="341" spans="2:4" x14ac:dyDescent="0.25">
      <c r="B341" s="35"/>
      <c r="C341" s="35"/>
      <c r="D341" s="35"/>
    </row>
    <row r="342" spans="2:4" x14ac:dyDescent="0.25">
      <c r="B342" s="35"/>
      <c r="C342" s="35"/>
      <c r="D342" s="35"/>
    </row>
    <row r="343" spans="2:4" x14ac:dyDescent="0.25">
      <c r="B343" s="35"/>
      <c r="C343" s="35"/>
      <c r="D343" s="35"/>
    </row>
    <row r="344" spans="2:4" x14ac:dyDescent="0.25">
      <c r="B344" s="35"/>
      <c r="C344" s="35"/>
      <c r="D344" s="35"/>
    </row>
    <row r="345" spans="2:4" x14ac:dyDescent="0.25">
      <c r="B345" s="35"/>
      <c r="C345" s="35"/>
      <c r="D345" s="35"/>
    </row>
    <row r="346" spans="2:4" x14ac:dyDescent="0.25">
      <c r="B346" s="35"/>
      <c r="C346" s="35"/>
      <c r="D346" s="35"/>
    </row>
    <row r="347" spans="2:4" x14ac:dyDescent="0.25">
      <c r="B347" s="35"/>
      <c r="C347" s="35"/>
      <c r="D347" s="35"/>
    </row>
    <row r="348" spans="2:4" x14ac:dyDescent="0.25">
      <c r="B348" s="35"/>
      <c r="C348" s="35"/>
      <c r="D348" s="35"/>
    </row>
    <row r="349" spans="2:4" x14ac:dyDescent="0.25">
      <c r="B349" s="35"/>
      <c r="C349" s="35"/>
      <c r="D349" s="35"/>
    </row>
    <row r="350" spans="2:4" x14ac:dyDescent="0.25">
      <c r="B350" s="35"/>
      <c r="C350" s="35"/>
      <c r="D350" s="35"/>
    </row>
    <row r="351" spans="2:4" x14ac:dyDescent="0.25">
      <c r="B351" s="35"/>
      <c r="C351" s="35"/>
      <c r="D351" s="35"/>
    </row>
    <row r="352" spans="2:4" x14ac:dyDescent="0.25">
      <c r="B352" s="35"/>
      <c r="C352" s="35"/>
      <c r="D352" s="35"/>
    </row>
    <row r="353" spans="2:4" x14ac:dyDescent="0.25">
      <c r="B353" s="35"/>
      <c r="C353" s="35"/>
      <c r="D353" s="35"/>
    </row>
    <row r="354" spans="2:4" x14ac:dyDescent="0.25">
      <c r="B354" s="35"/>
      <c r="C354" s="35"/>
      <c r="D354" s="35"/>
    </row>
    <row r="355" spans="2:4" x14ac:dyDescent="0.25">
      <c r="B355" s="35"/>
      <c r="C355" s="35"/>
      <c r="D355" s="35"/>
    </row>
    <row r="356" spans="2:4" x14ac:dyDescent="0.25">
      <c r="B356" s="35"/>
      <c r="C356" s="35"/>
      <c r="D356" s="35"/>
    </row>
    <row r="357" spans="2:4" x14ac:dyDescent="0.25">
      <c r="B357" s="35"/>
      <c r="C357" s="35"/>
      <c r="D357" s="35"/>
    </row>
    <row r="358" spans="2:4" x14ac:dyDescent="0.25">
      <c r="B358" s="35"/>
      <c r="C358" s="35"/>
      <c r="D358" s="35"/>
    </row>
    <row r="359" spans="2:4" x14ac:dyDescent="0.25">
      <c r="B359" s="35"/>
      <c r="C359" s="35"/>
      <c r="D359" s="35"/>
    </row>
    <row r="360" spans="2:4" x14ac:dyDescent="0.25">
      <c r="B360" s="35"/>
      <c r="C360" s="35"/>
      <c r="D360" s="35"/>
    </row>
    <row r="361" spans="2:4" x14ac:dyDescent="0.25">
      <c r="B361" s="35"/>
      <c r="C361" s="35"/>
      <c r="D361" s="35"/>
    </row>
    <row r="362" spans="2:4" x14ac:dyDescent="0.25">
      <c r="B362" s="35"/>
      <c r="C362" s="35"/>
      <c r="D362" s="35"/>
    </row>
    <row r="363" spans="2:4" x14ac:dyDescent="0.25">
      <c r="B363" s="35"/>
      <c r="C363" s="35"/>
      <c r="D363" s="35"/>
    </row>
    <row r="364" spans="2:4" x14ac:dyDescent="0.25">
      <c r="B364" s="35"/>
      <c r="C364" s="35"/>
      <c r="D364" s="35"/>
    </row>
    <row r="365" spans="2:4" x14ac:dyDescent="0.25">
      <c r="B365" s="35"/>
      <c r="C365" s="35"/>
      <c r="D365" s="35"/>
    </row>
    <row r="366" spans="2:4" x14ac:dyDescent="0.25">
      <c r="B366" s="35"/>
      <c r="C366" s="35"/>
      <c r="D366" s="35"/>
    </row>
    <row r="367" spans="2:4" x14ac:dyDescent="0.25">
      <c r="B367" s="35"/>
      <c r="C367" s="35"/>
      <c r="D367" s="35"/>
    </row>
    <row r="368" spans="2:4" x14ac:dyDescent="0.25">
      <c r="B368" s="35"/>
      <c r="C368" s="35"/>
      <c r="D368" s="35"/>
    </row>
    <row r="369" spans="2:4" x14ac:dyDescent="0.25">
      <c r="B369" s="35"/>
      <c r="C369" s="35"/>
      <c r="D369" s="35"/>
    </row>
    <row r="370" spans="2:4" x14ac:dyDescent="0.25">
      <c r="B370" s="35"/>
      <c r="C370" s="35"/>
      <c r="D370" s="35"/>
    </row>
    <row r="371" spans="2:4" x14ac:dyDescent="0.25">
      <c r="B371" s="35"/>
      <c r="C371" s="35"/>
      <c r="D371" s="35"/>
    </row>
    <row r="372" spans="2:4" x14ac:dyDescent="0.25">
      <c r="B372" s="35"/>
      <c r="C372" s="35"/>
      <c r="D372" s="35"/>
    </row>
    <row r="373" spans="2:4" x14ac:dyDescent="0.25">
      <c r="B373" s="35"/>
      <c r="C373" s="35"/>
      <c r="D373" s="35"/>
    </row>
    <row r="374" spans="2:4" x14ac:dyDescent="0.25">
      <c r="B374" s="35"/>
      <c r="C374" s="35"/>
      <c r="D374" s="35"/>
    </row>
    <row r="375" spans="2:4" x14ac:dyDescent="0.25">
      <c r="B375" s="35"/>
      <c r="C375" s="35"/>
      <c r="D375" s="35"/>
    </row>
    <row r="376" spans="2:4" x14ac:dyDescent="0.25">
      <c r="B376" s="35"/>
      <c r="C376" s="35"/>
      <c r="D376" s="35"/>
    </row>
    <row r="377" spans="2:4" x14ac:dyDescent="0.25">
      <c r="B377" s="35"/>
      <c r="C377" s="35"/>
      <c r="D377" s="35"/>
    </row>
    <row r="378" spans="2:4" x14ac:dyDescent="0.25">
      <c r="B378" s="35"/>
      <c r="C378" s="35"/>
      <c r="D378" s="35"/>
    </row>
    <row r="379" spans="2:4" x14ac:dyDescent="0.25">
      <c r="B379" s="35"/>
      <c r="C379" s="35"/>
      <c r="D379" s="35"/>
    </row>
    <row r="380" spans="2:4" x14ac:dyDescent="0.25">
      <c r="B380" s="35"/>
      <c r="C380" s="35"/>
      <c r="D380" s="35"/>
    </row>
    <row r="381" spans="2:4" x14ac:dyDescent="0.25">
      <c r="B381" s="35"/>
      <c r="C381" s="35"/>
      <c r="D381" s="35"/>
    </row>
    <row r="382" spans="2:4" x14ac:dyDescent="0.25">
      <c r="B382" s="35"/>
      <c r="C382" s="35"/>
      <c r="D382" s="35"/>
    </row>
    <row r="383" spans="2:4" x14ac:dyDescent="0.25">
      <c r="B383" s="35"/>
      <c r="C383" s="35"/>
      <c r="D383" s="35"/>
    </row>
    <row r="384" spans="2:4" x14ac:dyDescent="0.25">
      <c r="B384" s="35"/>
      <c r="C384" s="35"/>
      <c r="D384" s="35"/>
    </row>
    <row r="385" spans="2:4" x14ac:dyDescent="0.25">
      <c r="B385" s="35"/>
      <c r="C385" s="35"/>
      <c r="D385" s="35"/>
    </row>
    <row r="386" spans="2:4" x14ac:dyDescent="0.25">
      <c r="B386" s="35"/>
      <c r="C386" s="35"/>
      <c r="D386" s="35"/>
    </row>
    <row r="387" spans="2:4" x14ac:dyDescent="0.25">
      <c r="B387" s="35"/>
      <c r="C387" s="35"/>
      <c r="D387" s="35"/>
    </row>
    <row r="388" spans="2:4" x14ac:dyDescent="0.25">
      <c r="B388" s="35"/>
      <c r="C388" s="35"/>
      <c r="D388" s="35"/>
    </row>
    <row r="389" spans="2:4" x14ac:dyDescent="0.25">
      <c r="B389" s="35"/>
      <c r="C389" s="35"/>
      <c r="D389" s="35"/>
    </row>
    <row r="390" spans="2:4" x14ac:dyDescent="0.25">
      <c r="B390" s="35"/>
      <c r="C390" s="35"/>
      <c r="D390" s="35"/>
    </row>
    <row r="391" spans="2:4" x14ac:dyDescent="0.25">
      <c r="B391" s="35"/>
      <c r="C391" s="35"/>
      <c r="D391" s="35"/>
    </row>
    <row r="392" spans="2:4" x14ac:dyDescent="0.25">
      <c r="B392" s="35"/>
      <c r="C392" s="35"/>
      <c r="D392" s="35"/>
    </row>
    <row r="393" spans="2:4" x14ac:dyDescent="0.25">
      <c r="B393" s="35"/>
      <c r="C393" s="35"/>
      <c r="D393" s="35"/>
    </row>
    <row r="394" spans="2:4" x14ac:dyDescent="0.25">
      <c r="B394" s="35"/>
      <c r="C394" s="35"/>
      <c r="D394" s="35"/>
    </row>
    <row r="395" spans="2:4" x14ac:dyDescent="0.25">
      <c r="B395" s="35"/>
      <c r="C395" s="35"/>
      <c r="D395" s="35"/>
    </row>
    <row r="396" spans="2:4" x14ac:dyDescent="0.25">
      <c r="B396" s="35"/>
      <c r="C396" s="35"/>
      <c r="D396" s="35"/>
    </row>
    <row r="397" spans="2:4" x14ac:dyDescent="0.25">
      <c r="B397" s="35"/>
      <c r="C397" s="35"/>
      <c r="D397" s="35"/>
    </row>
    <row r="398" spans="2:4" x14ac:dyDescent="0.25">
      <c r="B398" s="35"/>
      <c r="C398" s="35"/>
      <c r="D398" s="35"/>
    </row>
    <row r="399" spans="2:4" x14ac:dyDescent="0.25">
      <c r="B399" s="35"/>
      <c r="C399" s="35"/>
      <c r="D399" s="35"/>
    </row>
    <row r="400" spans="2:4" x14ac:dyDescent="0.25">
      <c r="B400" s="35"/>
      <c r="C400" s="35"/>
      <c r="D400" s="35"/>
    </row>
    <row r="401" spans="2:4" x14ac:dyDescent="0.25">
      <c r="B401" s="35"/>
      <c r="C401" s="35"/>
      <c r="D401" s="35"/>
    </row>
    <row r="402" spans="2:4" x14ac:dyDescent="0.25">
      <c r="B402" s="35"/>
      <c r="C402" s="35"/>
      <c r="D402" s="35"/>
    </row>
    <row r="403" spans="2:4" x14ac:dyDescent="0.25">
      <c r="B403" s="35"/>
      <c r="C403" s="35"/>
      <c r="D403" s="35"/>
    </row>
    <row r="404" spans="2:4" x14ac:dyDescent="0.25">
      <c r="B404" s="35"/>
      <c r="C404" s="35"/>
      <c r="D404" s="35"/>
    </row>
    <row r="405" spans="2:4" x14ac:dyDescent="0.25">
      <c r="B405" s="35"/>
      <c r="C405" s="35"/>
      <c r="D405" s="35"/>
    </row>
    <row r="406" spans="2:4" x14ac:dyDescent="0.25">
      <c r="B406" s="35"/>
      <c r="C406" s="35"/>
      <c r="D406" s="35"/>
    </row>
    <row r="407" spans="2:4" x14ac:dyDescent="0.25">
      <c r="B407" s="35"/>
      <c r="C407" s="35"/>
      <c r="D407" s="35"/>
    </row>
    <row r="408" spans="2:4" x14ac:dyDescent="0.25">
      <c r="B408" s="35"/>
      <c r="C408" s="35"/>
      <c r="D408" s="35"/>
    </row>
    <row r="409" spans="2:4" x14ac:dyDescent="0.25">
      <c r="B409" s="35"/>
      <c r="C409" s="35"/>
      <c r="D409" s="35"/>
    </row>
    <row r="410" spans="2:4" x14ac:dyDescent="0.25">
      <c r="B410" s="35"/>
      <c r="C410" s="35"/>
      <c r="D410" s="35"/>
    </row>
    <row r="411" spans="2:4" x14ac:dyDescent="0.25">
      <c r="B411" s="35"/>
      <c r="C411" s="35"/>
      <c r="D411" s="35"/>
    </row>
    <row r="412" spans="2:4" x14ac:dyDescent="0.25">
      <c r="B412" s="35"/>
      <c r="C412" s="35"/>
      <c r="D412" s="35"/>
    </row>
    <row r="413" spans="2:4" x14ac:dyDescent="0.25">
      <c r="B413" s="35"/>
      <c r="C413" s="35"/>
      <c r="D413" s="35"/>
    </row>
    <row r="414" spans="2:4" x14ac:dyDescent="0.25">
      <c r="B414" s="35"/>
      <c r="C414" s="35"/>
      <c r="D414" s="35"/>
    </row>
    <row r="415" spans="2:4" x14ac:dyDescent="0.25">
      <c r="B415" s="35"/>
      <c r="C415" s="35"/>
      <c r="D415" s="35"/>
    </row>
    <row r="416" spans="2:4" x14ac:dyDescent="0.25">
      <c r="B416" s="35"/>
      <c r="C416" s="35"/>
      <c r="D416" s="35"/>
    </row>
    <row r="417" spans="2:4" x14ac:dyDescent="0.25">
      <c r="B417" s="35"/>
      <c r="C417" s="35"/>
      <c r="D417" s="35"/>
    </row>
    <row r="418" spans="2:4" x14ac:dyDescent="0.25">
      <c r="B418" s="35"/>
      <c r="C418" s="35"/>
      <c r="D418" s="35"/>
    </row>
    <row r="419" spans="2:4" x14ac:dyDescent="0.25">
      <c r="B419" s="35"/>
      <c r="C419" s="35"/>
      <c r="D419" s="35"/>
    </row>
    <row r="420" spans="2:4" x14ac:dyDescent="0.25">
      <c r="B420" s="35"/>
      <c r="C420" s="35"/>
      <c r="D420" s="35"/>
    </row>
    <row r="421" spans="2:4" x14ac:dyDescent="0.25">
      <c r="B421" s="35"/>
      <c r="C421" s="35"/>
      <c r="D421" s="35"/>
    </row>
    <row r="422" spans="2:4" x14ac:dyDescent="0.25">
      <c r="B422" s="35"/>
      <c r="C422" s="35"/>
      <c r="D422" s="35"/>
    </row>
    <row r="423" spans="2:4" x14ac:dyDescent="0.25">
      <c r="B423" s="35"/>
      <c r="C423" s="35"/>
      <c r="D423" s="35"/>
    </row>
    <row r="424" spans="2:4" x14ac:dyDescent="0.25">
      <c r="B424" s="35"/>
      <c r="C424" s="35"/>
      <c r="D424" s="35"/>
    </row>
    <row r="425" spans="2:4" x14ac:dyDescent="0.25">
      <c r="B425" s="35"/>
      <c r="C425" s="35"/>
      <c r="D425" s="35"/>
    </row>
    <row r="426" spans="2:4" x14ac:dyDescent="0.25">
      <c r="B426" s="35"/>
      <c r="C426" s="35"/>
      <c r="D426" s="35"/>
    </row>
    <row r="427" spans="2:4" x14ac:dyDescent="0.25">
      <c r="B427" s="35"/>
      <c r="C427" s="35"/>
      <c r="D427" s="35"/>
    </row>
    <row r="428" spans="2:4" x14ac:dyDescent="0.25">
      <c r="B428" s="35"/>
      <c r="C428" s="35"/>
      <c r="D428" s="35"/>
    </row>
    <row r="429" spans="2:4" x14ac:dyDescent="0.25">
      <c r="B429" s="35"/>
      <c r="C429" s="35"/>
      <c r="D429" s="35"/>
    </row>
    <row r="430" spans="2:4" x14ac:dyDescent="0.25">
      <c r="B430" s="35"/>
      <c r="C430" s="35"/>
      <c r="D430" s="35"/>
    </row>
    <row r="431" spans="2:4" x14ac:dyDescent="0.25">
      <c r="B431" s="35"/>
      <c r="C431" s="35"/>
      <c r="D431" s="35"/>
    </row>
    <row r="432" spans="2:4" x14ac:dyDescent="0.25">
      <c r="B432" s="35"/>
      <c r="C432" s="35"/>
      <c r="D432" s="35"/>
    </row>
    <row r="433" spans="2:4" x14ac:dyDescent="0.25">
      <c r="B433" s="35"/>
      <c r="C433" s="35"/>
      <c r="D433" s="35"/>
    </row>
    <row r="434" spans="2:4" x14ac:dyDescent="0.25">
      <c r="B434" s="35"/>
      <c r="C434" s="35"/>
      <c r="D434" s="35"/>
    </row>
    <row r="435" spans="2:4" x14ac:dyDescent="0.25">
      <c r="B435" s="35"/>
      <c r="C435" s="35"/>
      <c r="D435" s="35"/>
    </row>
    <row r="436" spans="2:4" x14ac:dyDescent="0.25">
      <c r="B436" s="35"/>
      <c r="C436" s="35"/>
      <c r="D436" s="35"/>
    </row>
    <row r="437" spans="2:4" x14ac:dyDescent="0.25">
      <c r="B437" s="35"/>
      <c r="C437" s="35"/>
      <c r="D437" s="35"/>
    </row>
    <row r="438" spans="2:4" x14ac:dyDescent="0.25">
      <c r="B438" s="35"/>
      <c r="C438" s="35"/>
      <c r="D438" s="35"/>
    </row>
    <row r="439" spans="2:4" x14ac:dyDescent="0.25">
      <c r="B439" s="35"/>
      <c r="C439" s="35"/>
      <c r="D439" s="35"/>
    </row>
    <row r="440" spans="2:4" x14ac:dyDescent="0.25">
      <c r="B440" s="35"/>
      <c r="C440" s="35"/>
      <c r="D440" s="35"/>
    </row>
    <row r="441" spans="2:4" x14ac:dyDescent="0.25">
      <c r="B441" s="35"/>
      <c r="C441" s="35"/>
      <c r="D441" s="35"/>
    </row>
    <row r="442" spans="2:4" x14ac:dyDescent="0.25">
      <c r="B442" s="35"/>
      <c r="C442" s="35"/>
      <c r="D442" s="35"/>
    </row>
    <row r="443" spans="2:4" x14ac:dyDescent="0.25">
      <c r="B443" s="35"/>
      <c r="C443" s="35"/>
      <c r="D443" s="35"/>
    </row>
    <row r="444" spans="2:4" x14ac:dyDescent="0.25">
      <c r="B444" s="35"/>
      <c r="C444" s="35"/>
      <c r="D444" s="35"/>
    </row>
    <row r="445" spans="2:4" x14ac:dyDescent="0.25">
      <c r="B445" s="35"/>
      <c r="C445" s="35"/>
      <c r="D445" s="35"/>
    </row>
    <row r="446" spans="2:4" x14ac:dyDescent="0.25">
      <c r="B446" s="35"/>
      <c r="C446" s="35"/>
      <c r="D446" s="35"/>
    </row>
    <row r="447" spans="2:4" x14ac:dyDescent="0.25">
      <c r="B447" s="35"/>
      <c r="C447" s="35"/>
      <c r="D447" s="35"/>
    </row>
    <row r="448" spans="2:4" x14ac:dyDescent="0.25">
      <c r="B448" s="35"/>
      <c r="C448" s="35"/>
      <c r="D448" s="35"/>
    </row>
    <row r="449" spans="2:4" x14ac:dyDescent="0.25">
      <c r="B449" s="35"/>
      <c r="C449" s="35"/>
      <c r="D449" s="35"/>
    </row>
    <row r="450" spans="2:4" x14ac:dyDescent="0.25">
      <c r="B450" s="35"/>
      <c r="C450" s="35"/>
      <c r="D450" s="35"/>
    </row>
    <row r="451" spans="2:4" x14ac:dyDescent="0.25">
      <c r="B451" s="35"/>
      <c r="C451" s="35"/>
      <c r="D451" s="35"/>
    </row>
    <row r="452" spans="2:4" x14ac:dyDescent="0.25">
      <c r="B452" s="35"/>
      <c r="C452" s="35"/>
      <c r="D452" s="35"/>
    </row>
    <row r="453" spans="2:4" x14ac:dyDescent="0.25">
      <c r="B453" s="35"/>
      <c r="C453" s="35"/>
      <c r="D453" s="35"/>
    </row>
    <row r="454" spans="2:4" x14ac:dyDescent="0.25">
      <c r="B454" s="35"/>
      <c r="C454" s="35"/>
      <c r="D454" s="35"/>
    </row>
    <row r="455" spans="2:4" x14ac:dyDescent="0.25">
      <c r="B455" s="35"/>
      <c r="C455" s="35"/>
      <c r="D455" s="35"/>
    </row>
    <row r="456" spans="2:4" x14ac:dyDescent="0.25">
      <c r="B456" s="35"/>
      <c r="C456" s="35"/>
      <c r="D456" s="35"/>
    </row>
    <row r="457" spans="2:4" x14ac:dyDescent="0.25">
      <c r="B457" s="35"/>
      <c r="C457" s="35"/>
      <c r="D457" s="35"/>
    </row>
    <row r="458" spans="2:4" x14ac:dyDescent="0.25">
      <c r="B458" s="35"/>
      <c r="C458" s="35"/>
      <c r="D458" s="35"/>
    </row>
    <row r="459" spans="2:4" x14ac:dyDescent="0.25">
      <c r="B459" s="35"/>
      <c r="C459" s="35"/>
      <c r="D459" s="35"/>
    </row>
    <row r="460" spans="2:4" x14ac:dyDescent="0.25">
      <c r="B460" s="35"/>
      <c r="C460" s="35"/>
      <c r="D460" s="35"/>
    </row>
    <row r="461" spans="2:4" x14ac:dyDescent="0.25">
      <c r="B461" s="35"/>
      <c r="C461" s="35"/>
      <c r="D461" s="35"/>
    </row>
    <row r="462" spans="2:4" x14ac:dyDescent="0.25">
      <c r="B462" s="35"/>
      <c r="C462" s="35"/>
      <c r="D462" s="35"/>
    </row>
    <row r="463" spans="2:4" x14ac:dyDescent="0.25">
      <c r="B463" s="35"/>
      <c r="C463" s="35"/>
      <c r="D463" s="35"/>
    </row>
    <row r="464" spans="2:4" x14ac:dyDescent="0.25">
      <c r="B464" s="35"/>
      <c r="C464" s="35"/>
      <c r="D464" s="35"/>
    </row>
    <row r="465" spans="2:7" x14ac:dyDescent="0.25">
      <c r="B465" s="35"/>
      <c r="C465" s="35"/>
      <c r="D465" s="35"/>
    </row>
    <row r="466" spans="2:7" x14ac:dyDescent="0.25">
      <c r="B466" s="35"/>
      <c r="C466" s="35"/>
      <c r="D466" s="35"/>
    </row>
    <row r="467" spans="2:7" x14ac:dyDescent="0.25">
      <c r="B467" s="35"/>
      <c r="C467" s="35"/>
      <c r="D467" s="35"/>
    </row>
    <row r="468" spans="2:7" x14ac:dyDescent="0.25">
      <c r="B468" s="35"/>
      <c r="C468" s="35"/>
      <c r="D468" s="35"/>
    </row>
    <row r="469" spans="2:7" x14ac:dyDescent="0.25">
      <c r="B469" s="35"/>
      <c r="C469" s="35"/>
      <c r="D469" s="35"/>
    </row>
    <row r="470" spans="2:7" x14ac:dyDescent="0.25">
      <c r="B470" s="35"/>
      <c r="C470" s="35"/>
      <c r="D470" s="35"/>
    </row>
    <row r="471" spans="2:7" x14ac:dyDescent="0.25">
      <c r="B471" s="35"/>
      <c r="C471" s="35"/>
      <c r="D471" s="35"/>
    </row>
    <row r="472" spans="2:7" x14ac:dyDescent="0.25">
      <c r="B472" s="35"/>
      <c r="C472" s="35"/>
      <c r="D472" s="35"/>
    </row>
    <row r="473" spans="2:7" x14ac:dyDescent="0.25">
      <c r="B473" s="35"/>
      <c r="C473" s="35"/>
      <c r="D473" s="35"/>
    </row>
    <row r="474" spans="2:7" x14ac:dyDescent="0.25">
      <c r="B474" s="35"/>
      <c r="C474" s="35"/>
      <c r="D474" s="35"/>
    </row>
    <row r="475" spans="2:7" x14ac:dyDescent="0.25">
      <c r="B475" s="35"/>
      <c r="C475" s="35"/>
      <c r="D475" s="35"/>
    </row>
    <row r="476" spans="2:7" x14ac:dyDescent="0.25">
      <c r="B476" s="35"/>
      <c r="C476" s="35"/>
      <c r="D476" s="35"/>
    </row>
    <row r="477" spans="2:7" x14ac:dyDescent="0.25">
      <c r="B477" s="35"/>
      <c r="C477" s="35"/>
      <c r="D477" s="35"/>
    </row>
    <row r="478" spans="2:7" x14ac:dyDescent="0.25">
      <c r="B478" s="35"/>
      <c r="C478" s="35"/>
      <c r="D478" s="35"/>
    </row>
    <row r="479" spans="2:7" x14ac:dyDescent="0.25">
      <c r="B479" s="35"/>
      <c r="C479" s="35"/>
      <c r="D479" s="35"/>
      <c r="F479" s="12"/>
      <c r="G479" s="12"/>
    </row>
    <row r="480" spans="2:7" x14ac:dyDescent="0.25">
      <c r="B480" s="35"/>
      <c r="C480" s="35"/>
      <c r="D480" s="35"/>
    </row>
    <row r="481" spans="2:4" x14ac:dyDescent="0.25">
      <c r="B481" s="35"/>
      <c r="C481" s="35"/>
      <c r="D481" s="35"/>
    </row>
    <row r="482" spans="2:4" x14ac:dyDescent="0.25">
      <c r="B482" s="35"/>
      <c r="C482" s="35"/>
      <c r="D482" s="35"/>
    </row>
    <row r="483" spans="2:4" x14ac:dyDescent="0.25">
      <c r="B483" s="35"/>
      <c r="C483" s="35"/>
      <c r="D483" s="35"/>
    </row>
    <row r="484" spans="2:4" x14ac:dyDescent="0.25">
      <c r="B484" s="35"/>
      <c r="C484" s="35"/>
      <c r="D484" s="35"/>
    </row>
    <row r="485" spans="2:4" x14ac:dyDescent="0.25">
      <c r="B485" s="35"/>
      <c r="C485" s="35"/>
      <c r="D485" s="35"/>
    </row>
    <row r="486" spans="2:4" x14ac:dyDescent="0.25">
      <c r="B486" s="35"/>
      <c r="C486" s="35"/>
      <c r="D486" s="35"/>
    </row>
    <row r="487" spans="2:4" x14ac:dyDescent="0.25">
      <c r="B487" s="35"/>
      <c r="C487" s="35"/>
      <c r="D487" s="35"/>
    </row>
    <row r="488" spans="2:4" x14ac:dyDescent="0.25">
      <c r="B488" s="35"/>
      <c r="C488" s="35"/>
      <c r="D488" s="35"/>
    </row>
    <row r="489" spans="2:4" x14ac:dyDescent="0.25">
      <c r="B489" s="35"/>
      <c r="C489" s="35"/>
      <c r="D489" s="35"/>
    </row>
    <row r="490" spans="2:4" x14ac:dyDescent="0.25">
      <c r="B490" s="35"/>
      <c r="C490" s="35"/>
      <c r="D490" s="35"/>
    </row>
    <row r="491" spans="2:4" x14ac:dyDescent="0.25">
      <c r="B491" s="35"/>
      <c r="C491" s="35"/>
      <c r="D491" s="35"/>
    </row>
    <row r="492" spans="2:4" x14ac:dyDescent="0.25">
      <c r="B492" s="35"/>
      <c r="C492" s="35"/>
      <c r="D492" s="35"/>
    </row>
    <row r="493" spans="2:4" x14ac:dyDescent="0.25">
      <c r="B493" s="35"/>
      <c r="C493" s="35"/>
      <c r="D493" s="35"/>
    </row>
    <row r="494" spans="2:4" x14ac:dyDescent="0.25">
      <c r="B494" s="35"/>
      <c r="C494" s="35"/>
      <c r="D494" s="35"/>
    </row>
    <row r="495" spans="2:4" x14ac:dyDescent="0.25">
      <c r="B495" s="35"/>
      <c r="C495" s="35"/>
      <c r="D495" s="35"/>
    </row>
    <row r="496" spans="2:4" x14ac:dyDescent="0.25">
      <c r="B496" s="35"/>
      <c r="C496" s="35"/>
      <c r="D496" s="35"/>
    </row>
    <row r="497" spans="2:4" x14ac:dyDescent="0.25">
      <c r="B497" s="35"/>
      <c r="C497" s="35"/>
      <c r="D497" s="35"/>
    </row>
    <row r="498" spans="2:4" x14ac:dyDescent="0.25">
      <c r="B498" s="35"/>
      <c r="C498" s="35"/>
      <c r="D498" s="35"/>
    </row>
    <row r="499" spans="2:4" x14ac:dyDescent="0.25">
      <c r="B499" s="35"/>
      <c r="C499" s="35"/>
      <c r="D499" s="35"/>
    </row>
    <row r="500" spans="2:4" x14ac:dyDescent="0.25">
      <c r="B500" s="35"/>
      <c r="C500" s="35"/>
      <c r="D500" s="35"/>
    </row>
    <row r="501" spans="2:4" x14ac:dyDescent="0.25">
      <c r="B501" s="35"/>
      <c r="C501" s="35"/>
      <c r="D501" s="35"/>
    </row>
    <row r="502" spans="2:4" x14ac:dyDescent="0.25">
      <c r="B502" s="35"/>
      <c r="C502" s="35"/>
      <c r="D502" s="35"/>
    </row>
    <row r="503" spans="2:4" x14ac:dyDescent="0.25">
      <c r="B503" s="35"/>
      <c r="C503" s="35"/>
      <c r="D503" s="35"/>
    </row>
    <row r="504" spans="2:4" x14ac:dyDescent="0.25">
      <c r="B504" s="35"/>
      <c r="C504" s="35"/>
      <c r="D504" s="35"/>
    </row>
    <row r="505" spans="2:4" x14ac:dyDescent="0.25">
      <c r="B505" s="35"/>
      <c r="C505" s="35"/>
      <c r="D505" s="35"/>
    </row>
    <row r="506" spans="2:4" x14ac:dyDescent="0.25">
      <c r="B506" s="35"/>
      <c r="C506" s="35"/>
      <c r="D506" s="35"/>
    </row>
    <row r="507" spans="2:4" x14ac:dyDescent="0.25">
      <c r="B507" s="35"/>
      <c r="C507" s="35"/>
      <c r="D507" s="35"/>
    </row>
    <row r="508" spans="2:4" x14ac:dyDescent="0.25">
      <c r="B508" s="35"/>
      <c r="C508" s="35"/>
      <c r="D508" s="35"/>
    </row>
    <row r="509" spans="2:4" x14ac:dyDescent="0.25">
      <c r="B509" s="35"/>
      <c r="C509" s="35"/>
      <c r="D509" s="35"/>
    </row>
    <row r="510" spans="2:4" x14ac:dyDescent="0.25">
      <c r="B510" s="35"/>
      <c r="C510" s="35"/>
      <c r="D510" s="35"/>
    </row>
    <row r="511" spans="2:4" x14ac:dyDescent="0.25">
      <c r="B511" s="35"/>
      <c r="C511" s="35"/>
      <c r="D511" s="35"/>
    </row>
    <row r="512" spans="2:4" x14ac:dyDescent="0.25">
      <c r="B512" s="35"/>
      <c r="C512" s="35"/>
      <c r="D512" s="35"/>
    </row>
    <row r="513" spans="2:4" x14ac:dyDescent="0.25">
      <c r="B513" s="35"/>
      <c r="C513" s="35"/>
      <c r="D513" s="35"/>
    </row>
    <row r="514" spans="2:4" x14ac:dyDescent="0.25">
      <c r="B514" s="35"/>
      <c r="C514" s="35"/>
      <c r="D514" s="35"/>
    </row>
    <row r="515" spans="2:4" x14ac:dyDescent="0.25">
      <c r="B515" s="35"/>
      <c r="C515" s="35"/>
      <c r="D515" s="35"/>
    </row>
    <row r="516" spans="2:4" x14ac:dyDescent="0.25">
      <c r="B516" s="35"/>
      <c r="C516" s="35"/>
      <c r="D516" s="35"/>
    </row>
    <row r="517" spans="2:4" x14ac:dyDescent="0.25">
      <c r="B517" s="35"/>
      <c r="C517" s="35"/>
      <c r="D517" s="35"/>
    </row>
    <row r="518" spans="2:4" x14ac:dyDescent="0.25">
      <c r="B518" s="35"/>
      <c r="C518" s="35"/>
      <c r="D518" s="35"/>
    </row>
    <row r="519" spans="2:4" x14ac:dyDescent="0.25">
      <c r="B519" s="35"/>
      <c r="C519" s="35"/>
      <c r="D519" s="35"/>
    </row>
    <row r="520" spans="2:4" x14ac:dyDescent="0.25">
      <c r="B520" s="35"/>
      <c r="C520" s="35"/>
      <c r="D520" s="35"/>
    </row>
    <row r="521" spans="2:4" x14ac:dyDescent="0.25">
      <c r="B521" s="35"/>
      <c r="C521" s="35"/>
      <c r="D521" s="35"/>
    </row>
    <row r="522" spans="2:4" x14ac:dyDescent="0.25">
      <c r="B522" s="35"/>
      <c r="C522" s="35"/>
      <c r="D522" s="35"/>
    </row>
    <row r="523" spans="2:4" x14ac:dyDescent="0.25">
      <c r="B523" s="35"/>
      <c r="C523" s="35"/>
      <c r="D523" s="35"/>
    </row>
    <row r="524" spans="2:4" x14ac:dyDescent="0.25">
      <c r="B524" s="35"/>
      <c r="C524" s="35"/>
      <c r="D524" s="35"/>
    </row>
    <row r="525" spans="2:4" x14ac:dyDescent="0.25">
      <c r="B525" s="35"/>
      <c r="C525" s="35"/>
      <c r="D525" s="35"/>
    </row>
    <row r="526" spans="2:4" x14ac:dyDescent="0.25">
      <c r="B526" s="35"/>
      <c r="C526" s="35"/>
      <c r="D526" s="35"/>
    </row>
    <row r="527" spans="2:4" x14ac:dyDescent="0.25">
      <c r="B527" s="35"/>
      <c r="C527" s="35"/>
      <c r="D527" s="35"/>
    </row>
    <row r="528" spans="2:4" x14ac:dyDescent="0.25">
      <c r="B528" s="35"/>
      <c r="C528" s="35"/>
      <c r="D528" s="35"/>
    </row>
    <row r="529" spans="2:4" x14ac:dyDescent="0.25">
      <c r="B529" s="35"/>
      <c r="C529" s="35"/>
      <c r="D529" s="35"/>
    </row>
    <row r="530" spans="2:4" x14ac:dyDescent="0.25">
      <c r="B530" s="35"/>
      <c r="C530" s="35"/>
      <c r="D530" s="35"/>
    </row>
    <row r="531" spans="2:4" x14ac:dyDescent="0.25">
      <c r="B531" s="35"/>
      <c r="C531" s="35"/>
      <c r="D531" s="35"/>
    </row>
    <row r="532" spans="2:4" x14ac:dyDescent="0.25">
      <c r="B532" s="35"/>
      <c r="C532" s="35"/>
      <c r="D532" s="35"/>
    </row>
    <row r="533" spans="2:4" x14ac:dyDescent="0.25">
      <c r="B533" s="35"/>
      <c r="C533" s="35"/>
      <c r="D533" s="35"/>
    </row>
    <row r="534" spans="2:4" x14ac:dyDescent="0.25">
      <c r="B534" s="35"/>
      <c r="C534" s="35"/>
      <c r="D534" s="35"/>
    </row>
    <row r="535" spans="2:4" x14ac:dyDescent="0.25">
      <c r="B535" s="35"/>
      <c r="C535" s="35"/>
      <c r="D535" s="35"/>
    </row>
    <row r="536" spans="2:4" x14ac:dyDescent="0.25">
      <c r="B536" s="35"/>
      <c r="C536" s="35"/>
      <c r="D536" s="35"/>
    </row>
    <row r="537" spans="2:4" x14ac:dyDescent="0.25">
      <c r="B537" s="35"/>
      <c r="C537" s="35"/>
      <c r="D537" s="35"/>
    </row>
    <row r="538" spans="2:4" x14ac:dyDescent="0.25">
      <c r="B538" s="35"/>
      <c r="C538" s="35"/>
      <c r="D538" s="35"/>
    </row>
    <row r="539" spans="2:4" x14ac:dyDescent="0.25">
      <c r="B539" s="35"/>
      <c r="C539" s="35"/>
      <c r="D539" s="35"/>
    </row>
    <row r="540" spans="2:4" x14ac:dyDescent="0.25">
      <c r="B540" s="35"/>
      <c r="C540" s="35"/>
      <c r="D540" s="35"/>
    </row>
    <row r="541" spans="2:4" x14ac:dyDescent="0.25">
      <c r="B541" s="35"/>
      <c r="C541" s="35"/>
      <c r="D541" s="35"/>
    </row>
    <row r="542" spans="2:4" x14ac:dyDescent="0.25">
      <c r="B542" s="35"/>
      <c r="C542" s="35"/>
      <c r="D542" s="35"/>
    </row>
    <row r="543" spans="2:4" x14ac:dyDescent="0.25">
      <c r="B543" s="35"/>
      <c r="C543" s="35"/>
      <c r="D543" s="35"/>
    </row>
    <row r="544" spans="2:4" x14ac:dyDescent="0.25">
      <c r="B544" s="35"/>
      <c r="C544" s="35"/>
      <c r="D544" s="35"/>
    </row>
    <row r="545" spans="2:4" x14ac:dyDescent="0.25">
      <c r="B545" s="35"/>
      <c r="C545" s="35"/>
      <c r="D545" s="35"/>
    </row>
    <row r="546" spans="2:4" x14ac:dyDescent="0.25">
      <c r="B546" s="35"/>
      <c r="C546" s="35"/>
      <c r="D546" s="35"/>
    </row>
    <row r="547" spans="2:4" x14ac:dyDescent="0.25">
      <c r="B547" s="35"/>
      <c r="C547" s="35"/>
      <c r="D547" s="35"/>
    </row>
    <row r="548" spans="2:4" x14ac:dyDescent="0.25">
      <c r="B548" s="35"/>
      <c r="C548" s="35"/>
      <c r="D548" s="35"/>
    </row>
  </sheetData>
  <mergeCells count="28">
    <mergeCell ref="A214:E214"/>
    <mergeCell ref="A2:F2"/>
    <mergeCell ref="F479:G479"/>
    <mergeCell ref="A189:C189"/>
    <mergeCell ref="A164:C164"/>
    <mergeCell ref="A139:C139"/>
    <mergeCell ref="A114:C114"/>
    <mergeCell ref="A89:C89"/>
    <mergeCell ref="A85:C85"/>
    <mergeCell ref="A76:C76"/>
    <mergeCell ref="A77:C77"/>
    <mergeCell ref="A81:C81"/>
    <mergeCell ref="A68:C68"/>
    <mergeCell ref="A63:C63"/>
    <mergeCell ref="A45:C45"/>
    <mergeCell ref="A46:C46"/>
    <mergeCell ref="A47:C47"/>
    <mergeCell ref="A48:C48"/>
    <mergeCell ref="A49:C49"/>
    <mergeCell ref="A50:C50"/>
    <mergeCell ref="A42:C42"/>
    <mergeCell ref="A43:C43"/>
    <mergeCell ref="A44:C44"/>
    <mergeCell ref="A35:C35"/>
    <mergeCell ref="A32:C32"/>
    <mergeCell ref="A26:C26"/>
    <mergeCell ref="A19:C19"/>
    <mergeCell ref="A20:C20"/>
  </mergeCells>
  <pageMargins left="0.51181102362204722" right="0.31496062992125984" top="0.74803149606299213" bottom="0.74803149606299213" header="0.31496062992125984" footer="0.31496062992125984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61A0FAADCAED5740925CA24050F87910" ma:contentTypeVersion="75" ma:contentTypeDescription="Type de contenu pour les documents Affaire Inddigo" ma:contentTypeScope="" ma:versionID="7aff4f549b0fef85d84b7092274ecf63">
  <xsd:schema xmlns:xsd="http://www.w3.org/2001/XMLSchema" xmlns:xs="http://www.w3.org/2001/XMLSchema" xmlns:p="http://schemas.microsoft.com/office/2006/metadata/properties" xmlns:ns2="e278d46b-b0d0-47dd-a9ca-0648dd4a734f" targetNamespace="http://schemas.microsoft.com/office/2006/metadata/properties" ma:root="true" ma:fieldsID="9ed52ea4fd8da5fe7727c2704ffddc46" ns2:_="">
    <xsd:import namespace="e278d46b-b0d0-47dd-a9ca-0648dd4a734f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8d46b-b0d0-47dd-a9ca-0648dd4a734f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ba91f9d2-7ef3-45db-9b8c-24fd8d18b3d1}" ma:internalName="TaxCatchAll" ma:showField="CatchAllData" ma:web="e278d46b-b0d0-47dd-a9ca-0648dd4a7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ba91f9d2-7ef3-45db-9b8c-24fd8d18b3d1}" ma:internalName="TaxCatchAllLabel" ma:readOnly="true" ma:showField="CatchAllDataLabel" ma:web="e278d46b-b0d0-47dd-a9ca-0648dd4a7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CLIENTFINAL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CROUS LORRAINE</TermName>
          <TermId xmlns="http://schemas.microsoft.com/office/infopath/2007/PartnerControls">22d93b94-275b-4cd2-8110-8b5d4c8a12a4</TermId>
        </TermInfo>
      </Terms>
    </IND_CLIENTFINAL_0>
    <IND_CLIENTFACTU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CROUS LORRAINE</TermName>
          <TermId xmlns="http://schemas.microsoft.com/office/infopath/2007/PartnerControls">22d93b94-275b-4cd2-8110-8b5d4c8a12a4</TermId>
        </TermInfo>
      </Terms>
    </IND_CLIENTFACTURE_0>
    <IND_ENTITY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CHEFDEPROJET xmlns="e278d46b-b0d0-47dd-a9ca-0648dd4a734f">
      <UserInfo>
        <DisplayName>Guillaume MORLET</DisplayName>
        <AccountId>23</AccountId>
        <AccountType/>
      </UserInfo>
    </IND_CHEFDEPROJET>
    <IND_SHORTLABEL xmlns="e278d46b-b0d0-47dd-a9ca-0648dd4a734f">CROUS-54-DCE 2025 + suivi 2025-2029</IND_SHORTLABEL>
    <IND_TYPEMISSION_0 xmlns="e278d46b-b0d0-47dd-a9ca-0648dd4a734f">
      <Terms xmlns="http://schemas.microsoft.com/office/infopath/2007/PartnerControls"/>
    </IND_TYPEMISSION_0>
    <TaxCatchAll xmlns="e278d46b-b0d0-47dd-a9ca-0648dd4a734f">
      <Value>12</Value>
      <Value>11</Value>
      <Value>10</Value>
      <Value>9</Value>
      <Value>8</Value>
      <Value>7</Value>
      <Value>6</Value>
      <Value>5</Value>
      <Value>4</Value>
      <Value>3</Value>
      <Value>2</Value>
      <Value>1</Value>
    </TaxCatchAll>
    <IND_DEPARTMENT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SUMMARY xmlns="e278d46b-b0d0-47dd-a9ca-0648dd4a734f" xsi:nil="true"/>
    <IND_DOCIMPORTANT xmlns="e278d46b-b0d0-47dd-a9ca-0648dd4a734f" xsi:nil="true"/>
    <IND_ACCESSTYPE_0 xmlns="e278d46b-b0d0-47dd-a9ca-0648dd4a734f">
      <Terms xmlns="http://schemas.microsoft.com/office/infopath/2007/PartnerControls"/>
    </IND_ACCESSTYPE_0>
    <IND_DATECLOTURE xmlns="e278d46b-b0d0-47dd-a9ca-0648dd4a734f" xsi:nil="true"/>
    <IND_SIT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Grand Est</TermName>
          <TermId xmlns="http://schemas.microsoft.com/office/infopath/2007/PartnerControls">7989a54e-5fd5-4ead-b0d1-a9ebbffbc2c8</TermId>
        </TermInfo>
      </Terms>
    </IND_SITE_0>
    <IND_NUMEROOFF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98663</TermName>
          <TermId xmlns="http://schemas.microsoft.com/office/infopath/2007/PartnerControls">49c15fcf-4307-4f42-bc6b-8a2b25057e34</TermId>
        </TermInfo>
      </Terms>
    </IND_NUMEROOFFRE_0>
    <IND_SEGMENT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CEE-AMO (Assistance à Maîtrise d'Ouvrage)</TermName>
          <TermId xmlns="http://schemas.microsoft.com/office/infopath/2007/PartnerControls">c89fa2b9-430e-4c51-8022-2f28ecb82a64</TermId>
        </TermInfo>
      </Terms>
    </IND_SEGMENT_0>
    <IND_REDACTEUR xmlns="e278d46b-b0d0-47dd-a9ca-0648dd4a734f">
      <UserInfo>
        <DisplayName>Guillaume MORLET</DisplayName>
        <AccountId>23</AccountId>
        <AccountType/>
      </UserInfo>
    </IND_REDACTEUR>
    <IND_PROJETRETD_0 xmlns="e278d46b-b0d0-47dd-a9ca-0648dd4a734f">
      <Terms xmlns="http://schemas.microsoft.com/office/infopath/2007/PartnerControls"/>
    </IND_PROJETRETD_0>
    <IND_THEM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Equipement collectif</TermName>
          <TermId xmlns="http://schemas.microsoft.com/office/infopath/2007/PartnerControls">929e531b-c2d4-40c8-b1ce-373990567abb</TermId>
        </TermInfo>
      </Terms>
    </IND_THEME_0>
    <IND_ZONEGEO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e278d46b-b0d0-47dd-a9ca-0648dd4a734f">
      <UserInfo>
        <DisplayName>Lynda ZIDELMAL</DisplayName>
        <AccountId>25</AccountId>
        <AccountType/>
      </UserInfo>
    </IND_ASSISTANTE>
    <IND_GRANDCOMPTE_0 xmlns="e278d46b-b0d0-47dd-a9ca-0648dd4a734f">
      <Terms xmlns="http://schemas.microsoft.com/office/infopath/2007/PartnerControls"/>
    </IND_GRANDCOMPTE_0>
    <IND_NUMEROAFFAI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10013409</TermName>
          <TermId xmlns="http://schemas.microsoft.com/office/infopath/2007/PartnerControls">1a7aee83-61f1-4518-b3b6-da0062f900cb</TermId>
        </TermInfo>
      </Terms>
    </IND_NUMEROAFFAIRE_0>
    <IND_DOCSREFERENCE_0 xmlns="e278d46b-b0d0-47dd-a9ca-0648dd4a734f">
      <Terms xmlns="http://schemas.microsoft.com/office/infopath/2007/PartnerControls"/>
    </IND_DOCSREFERENCE_0>
    <IND_ETATAFFAI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</documentManagement>
</p:properties>
</file>

<file path=customXml/itemProps1.xml><?xml version="1.0" encoding="utf-8"?>
<ds:datastoreItem xmlns:ds="http://schemas.openxmlformats.org/officeDocument/2006/customXml" ds:itemID="{1CFD8762-F85E-49B8-BC60-CA024D1BC1FE}"/>
</file>

<file path=customXml/itemProps2.xml><?xml version="1.0" encoding="utf-8"?>
<ds:datastoreItem xmlns:ds="http://schemas.openxmlformats.org/officeDocument/2006/customXml" ds:itemID="{7BEAE173-15EB-46DE-824D-2D26472F3179}"/>
</file>

<file path=customXml/itemProps3.xml><?xml version="1.0" encoding="utf-8"?>
<ds:datastoreItem xmlns:ds="http://schemas.openxmlformats.org/officeDocument/2006/customXml" ds:itemID="{7F59374D-1264-43A8-A800-2E301628D9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PDG </vt:lpstr>
      <vt:lpstr>BPU</vt:lpstr>
      <vt:lpstr>DQE</vt:lpstr>
      <vt:lpstr>'PDG '!CaseACocher5</vt:lpstr>
      <vt:lpstr>'PDG '!CaseACocher6</vt:lpstr>
      <vt:lpstr>BPU!Zone_d_impression</vt:lpstr>
      <vt:lpstr>DQE!Zone_d_impression</vt:lpstr>
      <vt:lpstr>'PDG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KLEIN</dc:creator>
  <cp:lastModifiedBy>Guillaume MORLET</cp:lastModifiedBy>
  <cp:lastPrinted>2020-10-01T13:18:30Z</cp:lastPrinted>
  <dcterms:created xsi:type="dcterms:W3CDTF">2017-09-18T08:29:58Z</dcterms:created>
  <dcterms:modified xsi:type="dcterms:W3CDTF">2025-07-22T11:47:05Z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0x0101003C6509C072884BC9A97F079EA8039DD302020061A0FAADCAED5740925CA24050F87910</vt:lpwstr>
  </property>
  <property fmtid="{D5CDD505-2E9C-101B-9397-08002B2CF9AE}" pid="3" name="IND_NATUREOFFRE_0">
    <vt:lpwstr>Offre|19c9d843-14a8-472a-9673-d3634551177f</vt:lpwstr>
  </property>
  <property fmtid="{D5CDD505-2E9C-101B-9397-08002B2CF9AE}" pid="4" name="IND_NATUREOFFRE">
    <vt:lpwstr>1;#Offre|19c9d843-14a8-472a-9673-d3634551177f</vt:lpwstr>
  </property>
  <property fmtid="{D5CDD505-2E9C-101B-9397-08002B2CF9AE}" pid="5" name="IND_PROJETRETD">
    <vt:lpwstr/>
  </property>
  <property fmtid="{D5CDD505-2E9C-101B-9397-08002B2CF9AE}" pid="6" name="IND_THEME">
    <vt:lpwstr>6;#Equipement collectif|929e531b-c2d4-40c8-b1ce-373990567abb</vt:lpwstr>
  </property>
  <property fmtid="{D5CDD505-2E9C-101B-9397-08002B2CF9AE}" pid="7" name="IND_AGENCEENVOI">
    <vt:lpwstr>9;#Grand Est|7989a54e-5fd5-4ead-b0d1-a9ebbffbc2c8</vt:lpwstr>
  </property>
  <property fmtid="{D5CDD505-2E9C-101B-9397-08002B2CF9AE}" pid="8" name="IND_SEGMENT">
    <vt:lpwstr>7;#CEE-AMO (Assistance à Maîtrise d'Ouvrage)|c89fa2b9-430e-4c51-8022-2f28ecb82a64</vt:lpwstr>
  </property>
  <property fmtid="{D5CDD505-2E9C-101B-9397-08002B2CF9AE}" pid="9" name="IND_TYPEMISSION">
    <vt:lpwstr/>
  </property>
  <property fmtid="{D5CDD505-2E9C-101B-9397-08002B2CF9AE}" pid="10" name="IND_CLIENTFACTURE">
    <vt:lpwstr>2;#CROUS LORRAINE|22d93b94-275b-4cd2-8110-8b5d4c8a12a4</vt:lpwstr>
  </property>
  <property fmtid="{D5CDD505-2E9C-101B-9397-08002B2CF9AE}" pid="11" name="IND_GRANDCOMPTE">
    <vt:lpwstr/>
  </property>
  <property fmtid="{D5CDD505-2E9C-101B-9397-08002B2CF9AE}" pid="12" name="IND_ENTITY">
    <vt:lpwstr>10;#Inddigo|08b3a3d4-4c91-43e4-98a9-3655a76c9a6e</vt:lpwstr>
  </property>
  <property fmtid="{D5CDD505-2E9C-101B-9397-08002B2CF9AE}" pid="13" name="IND_NUMEROOFFRE">
    <vt:lpwstr>4;#98663|49c15fcf-4307-4f42-bc6b-8a2b25057e34</vt:lpwstr>
  </property>
  <property fmtid="{D5CDD505-2E9C-101B-9397-08002B2CF9AE}" pid="14" name="IND_AGENCEENVOI_0">
    <vt:lpwstr>Grand Est|7989a54e-5fd5-4ead-b0d1-a9ebbffbc2c8</vt:lpwstr>
  </property>
  <property fmtid="{D5CDD505-2E9C-101B-9397-08002B2CF9AE}" pid="15" name="IND_SITE">
    <vt:lpwstr>9;#Grand Est|7989a54e-5fd5-4ead-b0d1-a9ebbffbc2c8</vt:lpwstr>
  </property>
  <property fmtid="{D5CDD505-2E9C-101B-9397-08002B2CF9AE}" pid="16" name="IND_ETATPROPOSITION_0">
    <vt:lpwstr>Gagnée|6bbaaaac-3cd1-45ec-8de7-4259d9705f6f</vt:lpwstr>
  </property>
  <property fmtid="{D5CDD505-2E9C-101B-9397-08002B2CF9AE}" pid="17" name="IND_CLIENTFINAL">
    <vt:lpwstr>2;#CROUS LORRAINE|22d93b94-275b-4cd2-8110-8b5d4c8a12a4</vt:lpwstr>
  </property>
  <property fmtid="{D5CDD505-2E9C-101B-9397-08002B2CF9AE}" pid="18" name="IND_NUMEROAFFAIRE">
    <vt:lpwstr>12;#10013409|1a7aee83-61f1-4518-b3b6-da0062f900cb</vt:lpwstr>
  </property>
  <property fmtid="{D5CDD505-2E9C-101B-9397-08002B2CF9AE}" pid="19" name="IND_DATESAISI">
    <vt:filetime>2025-07-03T00:00:00Z</vt:filetime>
  </property>
  <property fmtid="{D5CDD505-2E9C-101B-9397-08002B2CF9AE}" pid="20" name="IND_ACCESSTYPE">
    <vt:lpwstr/>
  </property>
  <property fmtid="{D5CDD505-2E9C-101B-9397-08002B2CF9AE}" pid="21" name="IND_DATERENDU">
    <vt:filetime>2030-08-31T00:00:00Z</vt:filetime>
  </property>
  <property fmtid="{D5CDD505-2E9C-101B-9397-08002B2CF9AE}" pid="22" name="IND_ETATAFFAIRE">
    <vt:lpwstr>11;#En cours|d3e19a53-fe68-475d-a20b-45d5d7ba0737</vt:lpwstr>
  </property>
  <property fmtid="{D5CDD505-2E9C-101B-9397-08002B2CF9AE}" pid="23" name="IND_DOCSREFERENCE">
    <vt:lpwstr/>
  </property>
  <property fmtid="{D5CDD505-2E9C-101B-9397-08002B2CF9AE}" pid="24" name="IND_DEPARTMENT">
    <vt:lpwstr>8;#Bâtiment, Energies ＆ Climat|8efe9142-247b-4b8c-8e50-d2375a0d8731</vt:lpwstr>
  </property>
  <property fmtid="{D5CDD505-2E9C-101B-9397-08002B2CF9AE}" pid="25" name="IND_ZONEGEO">
    <vt:lpwstr>5;#France|e1c0b350-4d54-4adf-90e5-bb6b14099f4e</vt:lpwstr>
  </property>
  <property fmtid="{D5CDD505-2E9C-101B-9397-08002B2CF9AE}" pid="26" name="IND_ETATPROPOSITION">
    <vt:lpwstr>3;#Gagnée|6bbaaaac-3cd1-45ec-8de7-4259d9705f6f</vt:lpwstr>
  </property>
</Properties>
</file>